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34.1.141\share\統計課　【新フォルダー】\01資料\02情報\04ホームページ作成伺\統計課ホームページ\HTML\toukei_data\nenkan\26年版\統計表\"/>
    </mc:Choice>
  </mc:AlternateContent>
  <bookViews>
    <workbookView xWindow="0" yWindow="0" windowWidth="19200" windowHeight="11610"/>
  </bookViews>
  <sheets>
    <sheet name="建築物着工数（Ⅰ）" sheetId="45590" r:id="rId1"/>
    <sheet name="建築物着工数（Ⅱ）" sheetId="45591" r:id="rId2"/>
    <sheet name="住宅着工数" sheetId="45592" r:id="rId3"/>
    <sheet name="市営住宅建設状況" sheetId="45596" r:id="rId4"/>
    <sheet name="住宅の状況" sheetId="2316" r:id="rId5"/>
    <sheet name="道路の概況" sheetId="2819" r:id="rId6"/>
    <sheet name="橋梁の概況" sheetId="11521" r:id="rId7"/>
    <sheet name="公園の概況" sheetId="45594" r:id="rId8"/>
    <sheet name="地価公示" sheetId="4" r:id="rId9"/>
  </sheets>
  <definedNames>
    <definedName name="_xlnm.Print_Area" localSheetId="0">'建築物着工数（Ⅰ）'!$A$1:$U$55</definedName>
    <definedName name="_xlnm.Print_Area" localSheetId="3">市営住宅建設状況!$A$1:$K$30</definedName>
    <definedName name="_xlnm.Print_Area" localSheetId="2">住宅着工数!$A$1:$K$28</definedName>
  </definedNames>
  <calcPr calcId="152511" calcMode="manual"/>
</workbook>
</file>

<file path=xl/calcChain.xml><?xml version="1.0" encoding="utf-8"?>
<calcChain xmlns="http://schemas.openxmlformats.org/spreadsheetml/2006/main">
  <c r="E11" i="11521" l="1"/>
  <c r="D10" i="2819"/>
  <c r="C10" i="2819"/>
  <c r="K22" i="45596"/>
  <c r="F11" i="11521"/>
  <c r="O10" i="2819"/>
  <c r="L10" i="2819"/>
  <c r="H10" i="2819"/>
  <c r="K15" i="45596"/>
  <c r="K14" i="45596"/>
  <c r="K13" i="45596"/>
  <c r="E10" i="2819"/>
</calcChain>
</file>

<file path=xl/comments1.xml><?xml version="1.0" encoding="utf-8"?>
<comments xmlns="http://schemas.openxmlformats.org/spreadsheetml/2006/main">
  <authors>
    <author xml:space="preserve"> </author>
  </authors>
  <commentList>
    <comment ref="M28" authorId="0" shapeId="0">
      <text>
        <r>
          <rPr>
            <b/>
            <sz val="9"/>
            <color indexed="81"/>
            <rFont val="ＭＳ Ｐゴシック"/>
            <family val="3"/>
            <charset val="128"/>
          </rPr>
          <t xml:space="preserve"> :</t>
        </r>
        <r>
          <rPr>
            <sz val="9"/>
            <color indexed="81"/>
            <rFont val="ＭＳ Ｐゴシック"/>
            <family val="3"/>
            <charset val="128"/>
          </rPr>
          <t xml:space="preserve">
</t>
        </r>
      </text>
    </comment>
  </commentList>
</comments>
</file>

<file path=xl/sharedStrings.xml><?xml version="1.0" encoding="utf-8"?>
<sst xmlns="http://schemas.openxmlformats.org/spreadsheetml/2006/main" count="1121" uniqueCount="540">
  <si>
    <t>その２　　　構　　　造　　　別</t>
    <rPh sb="6" eb="7">
      <t>ガマエ</t>
    </rPh>
    <rPh sb="10" eb="11">
      <t>ヅクリ</t>
    </rPh>
    <rPh sb="14" eb="15">
      <t>ベツ</t>
    </rPh>
    <phoneticPr fontId="2"/>
  </si>
  <si>
    <t>床　面　積</t>
    <rPh sb="0" eb="1">
      <t>ユカ</t>
    </rPh>
    <rPh sb="2" eb="3">
      <t>メン</t>
    </rPh>
    <rPh sb="4" eb="5">
      <t>セキ</t>
    </rPh>
    <phoneticPr fontId="2"/>
  </si>
  <si>
    <t>建設戸数</t>
    <rPh sb="0" eb="2">
      <t>ケンセツ</t>
    </rPh>
    <rPh sb="2" eb="4">
      <t>コスウ</t>
    </rPh>
    <phoneticPr fontId="2"/>
  </si>
  <si>
    <t>住　　宅　　名</t>
    <rPh sb="0" eb="1">
      <t>ジュウ</t>
    </rPh>
    <rPh sb="3" eb="4">
      <t>タク</t>
    </rPh>
    <rPh sb="6" eb="7">
      <t>メイ</t>
    </rPh>
    <phoneticPr fontId="2"/>
  </si>
  <si>
    <t>建　　設　　費</t>
    <rPh sb="0" eb="1">
      <t>ダテ</t>
    </rPh>
    <rPh sb="3" eb="4">
      <t>セツ</t>
    </rPh>
    <rPh sb="6" eb="7">
      <t>ヒ</t>
    </rPh>
    <phoneticPr fontId="2"/>
  </si>
  <si>
    <t>滑石団地</t>
    <rPh sb="0" eb="2">
      <t>ナメシ</t>
    </rPh>
    <rPh sb="2" eb="4">
      <t>ダンチ</t>
    </rPh>
    <phoneticPr fontId="2"/>
  </si>
  <si>
    <t>公営住宅高層耐火構造６～８階建</t>
    <rPh sb="0" eb="2">
      <t>コウエイ</t>
    </rPh>
    <rPh sb="2" eb="4">
      <t>ジュウタク</t>
    </rPh>
    <rPh sb="4" eb="6">
      <t>コウソウ</t>
    </rPh>
    <rPh sb="6" eb="8">
      <t>タイカ</t>
    </rPh>
    <rPh sb="8" eb="10">
      <t>コウゾウ</t>
    </rPh>
    <rPh sb="13" eb="15">
      <t>カイダ</t>
    </rPh>
    <phoneticPr fontId="2"/>
  </si>
  <si>
    <t>総　　　　　　　　　　数</t>
    <rPh sb="0" eb="1">
      <t>フサ</t>
    </rPh>
    <rPh sb="11" eb="12">
      <t>カズ</t>
    </rPh>
    <phoneticPr fontId="2"/>
  </si>
  <si>
    <t>その１　　　産　　　</t>
    <rPh sb="6" eb="7">
      <t>サン</t>
    </rPh>
    <phoneticPr fontId="2"/>
  </si>
  <si>
    <t>総　　　　　　　数</t>
    <rPh sb="0" eb="1">
      <t>フサ</t>
    </rPh>
    <rPh sb="8" eb="9">
      <t>カズ</t>
    </rPh>
    <phoneticPr fontId="2"/>
  </si>
  <si>
    <t>床　　　　　　　　　　面　　</t>
    <rPh sb="0" eb="1">
      <t>ユカ</t>
    </rPh>
    <rPh sb="11" eb="12">
      <t>メン</t>
    </rPh>
    <phoneticPr fontId="2"/>
  </si>
  <si>
    <t>工　　　　　　　　　　事　　　</t>
    <rPh sb="0" eb="1">
      <t>コウ</t>
    </rPh>
    <rPh sb="11" eb="12">
      <t>コト</t>
    </rPh>
    <phoneticPr fontId="2"/>
  </si>
  <si>
    <t>　　　業　　　　　別</t>
    <rPh sb="3" eb="4">
      <t>ギョウ</t>
    </rPh>
    <rPh sb="9" eb="10">
      <t>ベツ</t>
    </rPh>
    <phoneticPr fontId="2"/>
  </si>
  <si>
    <t>そ　　の　　他</t>
    <rPh sb="6" eb="7">
      <t>タ</t>
    </rPh>
    <phoneticPr fontId="2"/>
  </si>
  <si>
    <t>　　　　　　　　費</t>
    <rPh sb="8" eb="9">
      <t>ヒ</t>
    </rPh>
    <phoneticPr fontId="2"/>
  </si>
  <si>
    <t>　　　　　　　　積</t>
    <rPh sb="8" eb="9">
      <t>セキ</t>
    </rPh>
    <phoneticPr fontId="2"/>
  </si>
  <si>
    <t>　　　　　　　　設　　　　</t>
    <rPh sb="8" eb="9">
      <t>セツ</t>
    </rPh>
    <phoneticPr fontId="2"/>
  </si>
  <si>
    <t>コンクリート造</t>
    <rPh sb="6" eb="7">
      <t>ヅクリ</t>
    </rPh>
    <phoneticPr fontId="2"/>
  </si>
  <si>
    <t>総　　　　　数</t>
    <rPh sb="0" eb="1">
      <t>フサ</t>
    </rPh>
    <rPh sb="6" eb="7">
      <t>カズ</t>
    </rPh>
    <phoneticPr fontId="2"/>
  </si>
  <si>
    <t>木　　　　　造</t>
    <rPh sb="0" eb="1">
      <t>キ</t>
    </rPh>
    <rPh sb="6" eb="7">
      <t>ヅクリ</t>
    </rPh>
    <phoneticPr fontId="2"/>
  </si>
  <si>
    <t>鉄　　骨　　造</t>
    <rPh sb="0" eb="1">
      <t>テツ</t>
    </rPh>
    <rPh sb="3" eb="4">
      <t>ホネ</t>
    </rPh>
    <rPh sb="6" eb="7">
      <t>ヅクリ</t>
    </rPh>
    <phoneticPr fontId="2"/>
  </si>
  <si>
    <t>鉄 骨  、 鉄 筋</t>
    <rPh sb="0" eb="1">
      <t>テツ</t>
    </rPh>
    <rPh sb="2" eb="3">
      <t>ホネ</t>
    </rPh>
    <rPh sb="7" eb="8">
      <t>テツ</t>
    </rPh>
    <rPh sb="9" eb="10">
      <t>スジ</t>
    </rPh>
    <phoneticPr fontId="2"/>
  </si>
  <si>
    <t>鉄              筋</t>
    <rPh sb="0" eb="1">
      <t>テツ</t>
    </rPh>
    <rPh sb="15" eb="16">
      <t>スジ</t>
    </rPh>
    <phoneticPr fontId="2"/>
  </si>
  <si>
    <t>ブ  ロ  ッ  ク  造</t>
    <rPh sb="12" eb="13">
      <t>ヅクリ</t>
    </rPh>
    <phoneticPr fontId="2"/>
  </si>
  <si>
    <t>　　　　　５　　月　</t>
    <rPh sb="8" eb="9">
      <t>ガツ</t>
    </rPh>
    <phoneticPr fontId="2"/>
  </si>
  <si>
    <t>　　　　　６　　月　</t>
    <rPh sb="8" eb="9">
      <t>ガツ</t>
    </rPh>
    <phoneticPr fontId="2"/>
  </si>
  <si>
    <t>　　　　　７　　月　</t>
    <rPh sb="8" eb="9">
      <t>ガツ</t>
    </rPh>
    <phoneticPr fontId="2"/>
  </si>
  <si>
    <t>　　　　　８　　月　</t>
    <rPh sb="8" eb="9">
      <t>ガツ</t>
    </rPh>
    <phoneticPr fontId="2"/>
  </si>
  <si>
    <t>　　　　　９　　月　</t>
    <rPh sb="8" eb="9">
      <t>ガツ</t>
    </rPh>
    <phoneticPr fontId="2"/>
  </si>
  <si>
    <t>　　　　１０　　月　</t>
    <rPh sb="8" eb="9">
      <t>ガツ</t>
    </rPh>
    <phoneticPr fontId="2"/>
  </si>
  <si>
    <t>　　　　１１　　月　</t>
    <rPh sb="8" eb="9">
      <t>ガツ</t>
    </rPh>
    <phoneticPr fontId="2"/>
  </si>
  <si>
    <t>　　　　１２　　月　</t>
    <rPh sb="8" eb="9">
      <t>ガツ</t>
    </rPh>
    <phoneticPr fontId="2"/>
  </si>
  <si>
    <t>農漁併用住宅</t>
    <rPh sb="0" eb="1">
      <t>ノウ</t>
    </rPh>
    <rPh sb="1" eb="2">
      <t>リョウ</t>
    </rPh>
    <rPh sb="2" eb="4">
      <t>ヘイヨウ</t>
    </rPh>
    <rPh sb="4" eb="6">
      <t>ジュウタク</t>
    </rPh>
    <phoneticPr fontId="2"/>
  </si>
  <si>
    <t>その他の住宅</t>
    <rPh sb="2" eb="3">
      <t>タ</t>
    </rPh>
    <rPh sb="4" eb="6">
      <t>ジュウタク</t>
    </rPh>
    <phoneticPr fontId="2"/>
  </si>
  <si>
    <t>専　　用　　住　　宅</t>
    <rPh sb="0" eb="1">
      <t>セン</t>
    </rPh>
    <rPh sb="3" eb="4">
      <t>ヨウ</t>
    </rPh>
    <rPh sb="6" eb="7">
      <t>ジュウ</t>
    </rPh>
    <rPh sb="9" eb="10">
      <t>タク</t>
    </rPh>
    <phoneticPr fontId="2"/>
  </si>
  <si>
    <t>一　般　併　用　住　宅</t>
    <rPh sb="0" eb="1">
      <t>１</t>
    </rPh>
    <rPh sb="2" eb="3">
      <t>バン</t>
    </rPh>
    <rPh sb="4" eb="5">
      <t>ヘイ</t>
    </rPh>
    <rPh sb="6" eb="7">
      <t>ヨウ</t>
    </rPh>
    <rPh sb="8" eb="9">
      <t>ジュウ</t>
    </rPh>
    <rPh sb="10" eb="11">
      <t>タク</t>
    </rPh>
    <phoneticPr fontId="2"/>
  </si>
  <si>
    <t>戸数</t>
    <rPh sb="0" eb="2">
      <t>コスウ</t>
    </rPh>
    <phoneticPr fontId="2"/>
  </si>
  <si>
    <t>年　　　度</t>
    <rPh sb="0" eb="1">
      <t>トシ</t>
    </rPh>
    <rPh sb="4" eb="5">
      <t>タビ</t>
    </rPh>
    <phoneticPr fontId="2"/>
  </si>
  <si>
    <t>用地取得費</t>
    <rPh sb="0" eb="1">
      <t>ヨウ</t>
    </rPh>
    <rPh sb="1" eb="2">
      <t>チ</t>
    </rPh>
    <rPh sb="2" eb="3">
      <t>トリ</t>
    </rPh>
    <rPh sb="3" eb="4">
      <t>エ</t>
    </rPh>
    <rPh sb="4" eb="5">
      <t>ヒ</t>
    </rPh>
    <phoneticPr fontId="2"/>
  </si>
  <si>
    <t>総 建 築 費</t>
    <rPh sb="0" eb="1">
      <t>ソウ</t>
    </rPh>
    <rPh sb="2" eb="3">
      <t>タツル</t>
    </rPh>
    <rPh sb="4" eb="5">
      <t>チク</t>
    </rPh>
    <rPh sb="6" eb="7">
      <t>ヒ</t>
    </rPh>
    <phoneticPr fontId="2"/>
  </si>
  <si>
    <t>公営住宅高層耐火構造１２階建</t>
    <rPh sb="0" eb="2">
      <t>コウエイ</t>
    </rPh>
    <rPh sb="2" eb="4">
      <t>ジュウタク</t>
    </rPh>
    <rPh sb="4" eb="6">
      <t>コウソウ</t>
    </rPh>
    <rPh sb="6" eb="8">
      <t>タイカ</t>
    </rPh>
    <rPh sb="8" eb="10">
      <t>コウゾウ</t>
    </rPh>
    <rPh sb="12" eb="14">
      <t>カイダテ</t>
    </rPh>
    <phoneticPr fontId="2"/>
  </si>
  <si>
    <t>　概　　　況</t>
    <rPh sb="1" eb="2">
      <t>オオムネ</t>
    </rPh>
    <rPh sb="5" eb="6">
      <t>イワン</t>
    </rPh>
    <phoneticPr fontId="2"/>
  </si>
  <si>
    <t>舗装延長</t>
    <rPh sb="0" eb="2">
      <t>ホソウ</t>
    </rPh>
    <rPh sb="2" eb="4">
      <t>エンチョウ</t>
    </rPh>
    <phoneticPr fontId="2"/>
  </si>
  <si>
    <t>舗装率</t>
    <rPh sb="0" eb="2">
      <t>ホソウ</t>
    </rPh>
    <rPh sb="2" eb="3">
      <t>リツ</t>
    </rPh>
    <phoneticPr fontId="2"/>
  </si>
  <si>
    <t>その他の緑地</t>
    <rPh sb="2" eb="3">
      <t>タ</t>
    </rPh>
    <rPh sb="4" eb="6">
      <t>リョクチ</t>
    </rPh>
    <phoneticPr fontId="2"/>
  </si>
  <si>
    <t>計</t>
    <rPh sb="0" eb="1">
      <t>ケイ</t>
    </rPh>
    <phoneticPr fontId="2"/>
  </si>
  <si>
    <t>総　　　　　　　　　　　　　　　数</t>
    <rPh sb="0" eb="1">
      <t>フサ</t>
    </rPh>
    <rPh sb="16" eb="17">
      <t>カズ</t>
    </rPh>
    <phoneticPr fontId="2"/>
  </si>
  <si>
    <t>高　　速　　自　　動　　車　　道</t>
    <rPh sb="0" eb="1">
      <t>タカ</t>
    </rPh>
    <rPh sb="3" eb="4">
      <t>ソク</t>
    </rPh>
    <rPh sb="6" eb="7">
      <t>ジ</t>
    </rPh>
    <rPh sb="9" eb="10">
      <t>ドウ</t>
    </rPh>
    <rPh sb="12" eb="13">
      <t>クルマ</t>
    </rPh>
    <rPh sb="15" eb="16">
      <t>ドウ</t>
    </rPh>
    <phoneticPr fontId="2"/>
  </si>
  <si>
    <t>延　　　　長</t>
    <rPh sb="0" eb="1">
      <t>エン</t>
    </rPh>
    <rPh sb="5" eb="6">
      <t>チョウ</t>
    </rPh>
    <phoneticPr fontId="2"/>
  </si>
  <si>
    <t>延　　　　　長</t>
    <rPh sb="0" eb="1">
      <t>エン</t>
    </rPh>
    <rPh sb="6" eb="7">
      <t>チョウ</t>
    </rPh>
    <phoneticPr fontId="2"/>
  </si>
  <si>
    <t>舗装率</t>
    <rPh sb="0" eb="1">
      <t>ミセ</t>
    </rPh>
    <rPh sb="1" eb="2">
      <t>ソウ</t>
    </rPh>
    <rPh sb="2" eb="3">
      <t>リツ</t>
    </rPh>
    <phoneticPr fontId="2"/>
  </si>
  <si>
    <t>延　　　長</t>
    <rPh sb="0" eb="1">
      <t>エン</t>
    </rPh>
    <rPh sb="4" eb="5">
      <t>チョウ</t>
    </rPh>
    <phoneticPr fontId="2"/>
  </si>
  <si>
    <t>舗　</t>
    <rPh sb="0" eb="1">
      <t>ミセ</t>
    </rPh>
    <phoneticPr fontId="2"/>
  </si>
  <si>
    <t>県　　　　　　　　　　　　　　道</t>
    <rPh sb="0" eb="1">
      <t>ケン</t>
    </rPh>
    <rPh sb="15" eb="16">
      <t>ミチ</t>
    </rPh>
    <phoneticPr fontId="2"/>
  </si>
  <si>
    <t>市　　　　　　　　　　　　　　　道</t>
    <rPh sb="0" eb="1">
      <t>シ</t>
    </rPh>
    <rPh sb="16" eb="17">
      <t>ミチ</t>
    </rPh>
    <phoneticPr fontId="2"/>
  </si>
  <si>
    <t>一　　　　般　　　</t>
    <rPh sb="0" eb="1">
      <t>１</t>
    </rPh>
    <rPh sb="5" eb="6">
      <t>バン</t>
    </rPh>
    <phoneticPr fontId="2"/>
  </si>
  <si>
    <t>　国　　　　道</t>
    <rPh sb="1" eb="2">
      <t>クニ</t>
    </rPh>
    <rPh sb="6" eb="7">
      <t>ミチ</t>
    </rPh>
    <phoneticPr fontId="2"/>
  </si>
  <si>
    <t>県　　　　　　　　　　　　　　　道</t>
    <rPh sb="0" eb="1">
      <t>ケン</t>
    </rPh>
    <rPh sb="16" eb="17">
      <t>ミチ</t>
    </rPh>
    <phoneticPr fontId="2"/>
  </si>
  <si>
    <t>木　　　　　　橋</t>
    <rPh sb="0" eb="1">
      <t>キ</t>
    </rPh>
    <rPh sb="7" eb="8">
      <t>バシ</t>
    </rPh>
    <phoneticPr fontId="2"/>
  </si>
  <si>
    <t>永　　久　　橋</t>
    <rPh sb="0" eb="1">
      <t>ヒサシ</t>
    </rPh>
    <rPh sb="3" eb="4">
      <t>ヒサシ</t>
    </rPh>
    <rPh sb="6" eb="7">
      <t>バシ</t>
    </rPh>
    <phoneticPr fontId="2"/>
  </si>
  <si>
    <t>延　　長</t>
    <rPh sb="0" eb="1">
      <t>エン</t>
    </rPh>
    <rPh sb="3" eb="4">
      <t>チョウ</t>
    </rPh>
    <phoneticPr fontId="2"/>
  </si>
  <si>
    <t>箇　　所</t>
    <rPh sb="0" eb="1">
      <t>カ</t>
    </rPh>
    <rPh sb="3" eb="4">
      <t>トコロ</t>
    </rPh>
    <phoneticPr fontId="2"/>
  </si>
  <si>
    <t>園　　数</t>
    <rPh sb="0" eb="1">
      <t>エン</t>
    </rPh>
    <rPh sb="3" eb="4">
      <t>スウ</t>
    </rPh>
    <phoneticPr fontId="2"/>
  </si>
  <si>
    <t>面　　　積</t>
    <rPh sb="0" eb="1">
      <t>メン</t>
    </rPh>
    <rPh sb="4" eb="5">
      <t>セキ</t>
    </rPh>
    <phoneticPr fontId="2"/>
  </si>
  <si>
    <t>　　　　　　　　　　　　　　　　　　　　　　　　　　　　　　　　　公</t>
    <rPh sb="33" eb="34">
      <t>オオヤケ</t>
    </rPh>
    <phoneticPr fontId="2"/>
  </si>
  <si>
    <t>街　　区　　公　　園</t>
    <rPh sb="0" eb="1">
      <t>マチ</t>
    </rPh>
    <rPh sb="3" eb="4">
      <t>ク</t>
    </rPh>
    <rPh sb="6" eb="7">
      <t>オオヤケ</t>
    </rPh>
    <rPh sb="9" eb="10">
      <t>エン</t>
    </rPh>
    <phoneticPr fontId="2"/>
  </si>
  <si>
    <t>近　　隣　　公　　園</t>
    <rPh sb="0" eb="1">
      <t>コン</t>
    </rPh>
    <rPh sb="3" eb="4">
      <t>トナリ</t>
    </rPh>
    <rPh sb="6" eb="7">
      <t>オオヤケ</t>
    </rPh>
    <rPh sb="9" eb="10">
      <t>エン</t>
    </rPh>
    <phoneticPr fontId="2"/>
  </si>
  <si>
    <t>地　　区　　公　　園</t>
    <rPh sb="0" eb="1">
      <t>チ</t>
    </rPh>
    <rPh sb="3" eb="4">
      <t>ク</t>
    </rPh>
    <rPh sb="6" eb="7">
      <t>オオヤケ</t>
    </rPh>
    <rPh sb="9" eb="10">
      <t>エン</t>
    </rPh>
    <phoneticPr fontId="2"/>
  </si>
  <si>
    <t>運　　動　　公　　園</t>
    <rPh sb="0" eb="1">
      <t>ウン</t>
    </rPh>
    <rPh sb="3" eb="4">
      <t>ドウ</t>
    </rPh>
    <rPh sb="6" eb="7">
      <t>オオヤケ</t>
    </rPh>
    <rPh sb="9" eb="10">
      <t>エン</t>
    </rPh>
    <phoneticPr fontId="2"/>
  </si>
  <si>
    <t>特　　殊　　公　　園</t>
    <rPh sb="0" eb="1">
      <t>トク</t>
    </rPh>
    <rPh sb="3" eb="4">
      <t>コト</t>
    </rPh>
    <rPh sb="6" eb="7">
      <t>オオヤケ</t>
    </rPh>
    <rPh sb="9" eb="10">
      <t>エン</t>
    </rPh>
    <phoneticPr fontId="2"/>
  </si>
  <si>
    <t>緑　　　　　　　　地</t>
    <rPh sb="0" eb="1">
      <t>ミドリ</t>
    </rPh>
    <rPh sb="9" eb="10">
      <t>チ</t>
    </rPh>
    <phoneticPr fontId="2"/>
  </si>
  <si>
    <t>園　　数</t>
    <rPh sb="0" eb="1">
      <t>エン</t>
    </rPh>
    <rPh sb="3" eb="4">
      <t>カズ</t>
    </rPh>
    <phoneticPr fontId="2"/>
  </si>
  <si>
    <t>面　　　　積</t>
    <rPh sb="0" eb="1">
      <t>メン</t>
    </rPh>
    <rPh sb="5" eb="6">
      <t>セキ</t>
    </rPh>
    <phoneticPr fontId="2"/>
  </si>
  <si>
    <t>　　　　公　　　　　　　　示</t>
    <rPh sb="4" eb="5">
      <t>オオヤケ</t>
    </rPh>
    <rPh sb="13" eb="14">
      <t>シメ</t>
    </rPh>
    <phoneticPr fontId="2"/>
  </si>
  <si>
    <t>１㎡当たりの価格</t>
    <rPh sb="2" eb="3">
      <t>ア</t>
    </rPh>
    <rPh sb="6" eb="8">
      <t>カカク</t>
    </rPh>
    <phoneticPr fontId="2"/>
  </si>
  <si>
    <t>前面道路の状況</t>
    <rPh sb="0" eb="2">
      <t>ゼンメン</t>
    </rPh>
    <rPh sb="2" eb="4">
      <t>ドウロ</t>
    </rPh>
    <rPh sb="5" eb="7">
      <t>ジョウキョウ</t>
    </rPh>
    <phoneticPr fontId="2"/>
  </si>
  <si>
    <t>都市計画法その</t>
    <rPh sb="0" eb="2">
      <t>トシ</t>
    </rPh>
    <rPh sb="2" eb="5">
      <t>ケイカクホウ</t>
    </rPh>
    <phoneticPr fontId="2"/>
  </si>
  <si>
    <t>他法令の制限で</t>
    <rPh sb="0" eb="1">
      <t>ホカ</t>
    </rPh>
    <rPh sb="1" eb="3">
      <t>ホウレイ</t>
    </rPh>
    <rPh sb="4" eb="6">
      <t>セイゲン</t>
    </rPh>
    <phoneticPr fontId="2"/>
  </si>
  <si>
    <t>所　　　在　　　地</t>
    <rPh sb="0" eb="1">
      <t>トコロ</t>
    </rPh>
    <rPh sb="4" eb="5">
      <t>ザイ</t>
    </rPh>
    <rPh sb="8" eb="9">
      <t>チ</t>
    </rPh>
    <phoneticPr fontId="2"/>
  </si>
  <si>
    <t>周　辺　の　土　地　の　利　用　状　況</t>
    <rPh sb="0" eb="1">
      <t>シュウ</t>
    </rPh>
    <rPh sb="2" eb="3">
      <t>ヘン</t>
    </rPh>
    <rPh sb="6" eb="7">
      <t>ツチ</t>
    </rPh>
    <rPh sb="8" eb="9">
      <t>チ</t>
    </rPh>
    <rPh sb="12" eb="13">
      <t>リ</t>
    </rPh>
    <rPh sb="14" eb="15">
      <t>ヨウ</t>
    </rPh>
    <rPh sb="16" eb="17">
      <t>ジョウ</t>
    </rPh>
    <rPh sb="18" eb="19">
      <t>イワン</t>
    </rPh>
    <phoneticPr fontId="2"/>
  </si>
  <si>
    <t>の　整　備　状　況</t>
    <rPh sb="2" eb="3">
      <t>ヒトシ</t>
    </rPh>
    <rPh sb="4" eb="5">
      <t>ビ</t>
    </rPh>
    <rPh sb="6" eb="7">
      <t>ジョウ</t>
    </rPh>
    <rPh sb="8" eb="9">
      <t>イワン</t>
    </rPh>
    <phoneticPr fontId="2"/>
  </si>
  <si>
    <t>水道 ・ガス ・下水</t>
    <rPh sb="0" eb="2">
      <t>スイドウ</t>
    </rPh>
    <rPh sb="8" eb="10">
      <t>ゲスイ</t>
    </rPh>
    <phoneticPr fontId="2"/>
  </si>
  <si>
    <t>　　　着　　　　　工　　　　　数　　　　　（Ⅰ）</t>
    <rPh sb="3" eb="4">
      <t>キ</t>
    </rPh>
    <rPh sb="9" eb="10">
      <t>タクミ</t>
    </rPh>
    <rPh sb="15" eb="16">
      <t>スウ</t>
    </rPh>
    <phoneticPr fontId="2"/>
  </si>
  <si>
    <t>伊良林 1丁目 9-2</t>
  </si>
  <si>
    <t>愛宕 3丁目 10-35</t>
  </si>
  <si>
    <t>富士見町 17-3</t>
  </si>
  <si>
    <t>平和町 28-3</t>
  </si>
  <si>
    <t>滑石 3丁目 17-9</t>
  </si>
  <si>
    <t>虹が丘町 20-3</t>
  </si>
  <si>
    <t>西北町 37-28</t>
  </si>
  <si>
    <t>江平 1丁目 16-5</t>
  </si>
  <si>
    <t>石神町 37-24</t>
  </si>
  <si>
    <t>本原町 31-8</t>
  </si>
  <si>
    <t>江里町 11-4</t>
  </si>
  <si>
    <t>上西山町 2-22</t>
  </si>
  <si>
    <t>平戸小屋町 17-16</t>
  </si>
  <si>
    <t>緑町 10-14</t>
  </si>
  <si>
    <t>現川町1987番 2</t>
  </si>
  <si>
    <t>福田本町1427番 3外</t>
  </si>
  <si>
    <t>秋月町 22-4</t>
  </si>
  <si>
    <t>矢の平 1丁目 10-3</t>
  </si>
  <si>
    <t>出雲 1丁目 9-23</t>
  </si>
  <si>
    <t>田上 3丁目9-22</t>
  </si>
  <si>
    <t>八つ尾町 24-8</t>
  </si>
  <si>
    <t>茂木町 1番99</t>
  </si>
  <si>
    <t>泉 2丁目 10-10</t>
  </si>
  <si>
    <t>女の都 4丁目 19-11</t>
  </si>
  <si>
    <t>横尾 3丁目 16-16</t>
  </si>
  <si>
    <t>樫山町1874番 1外</t>
  </si>
  <si>
    <t>高平町 4-8</t>
  </si>
  <si>
    <t>鳴見台 1丁目 12-15</t>
  </si>
  <si>
    <t>手熊町 331番 8外</t>
  </si>
  <si>
    <t xml:space="preserve"> 中規模一般住宅が建ち並ぶ閑静な住宅地域</t>
  </si>
  <si>
    <t xml:space="preserve"> 一般住宅が建ち並ぶ傾斜地の住宅地域</t>
  </si>
  <si>
    <t xml:space="preserve"> 一般住宅が建ち並ぶ高台の住宅地域</t>
  </si>
  <si>
    <t xml:space="preserve"> 中規模一般住宅が多い区画整然とした住宅地域</t>
  </si>
  <si>
    <t xml:space="preserve"> 一般住宅等が建ち並ぶ区画整然とした住宅地域</t>
  </si>
  <si>
    <t xml:space="preserve"> 中規模一般住宅が建ち並ぶ住宅地域</t>
  </si>
  <si>
    <t xml:space="preserve"> 中規模一般住宅からなる区画整然とした住宅地域</t>
  </si>
  <si>
    <t xml:space="preserve"> 中規模一般住宅が建ち並ぶ傾斜地の住宅地域</t>
  </si>
  <si>
    <t xml:space="preserve"> 中規模一般住宅が多い閑静な住宅地域</t>
  </si>
  <si>
    <t xml:space="preserve"> 一般住宅、アパ－ト等が混在する住宅地域</t>
  </si>
  <si>
    <t xml:space="preserve"> 一般住宅が建ち並ぶ区画整然とした住宅地域</t>
  </si>
  <si>
    <t xml:space="preserve"> 一般住宅、マンション、店舗が混在する住宅地域</t>
  </si>
  <si>
    <t xml:space="preserve"> 小規模一般住宅が密集する傾斜地の住宅地域</t>
  </si>
  <si>
    <t xml:space="preserve"> 農家住宅の中に一般住宅も見られる住宅地域</t>
  </si>
  <si>
    <t xml:space="preserve"> 中規模一般住宅等が建ち並ぶ既成住宅地域</t>
  </si>
  <si>
    <t xml:space="preserve"> 小規模一般住宅が密集する高台の住宅地域</t>
  </si>
  <si>
    <t xml:space="preserve"> 一般住宅、アパート、事務所が混在する住宅地域</t>
  </si>
  <si>
    <t xml:space="preserve"> 中小規模の一般住宅が密集する傾斜地の住宅地域</t>
  </si>
  <si>
    <t xml:space="preserve"> 一般住宅と共同住宅が建ち並ぶ傾斜地の住宅地域</t>
  </si>
  <si>
    <t xml:space="preserve"> 一般住宅とアパ－トが建ち並ぶ傾斜地の住宅地域</t>
  </si>
  <si>
    <t xml:space="preserve"> 一般住宅のほかアパ－トも見られる住宅地域</t>
  </si>
  <si>
    <t xml:space="preserve"> 一般住宅、アパート等が混在する既成住宅地域</t>
  </si>
  <si>
    <t xml:space="preserve"> 中規模一般住宅が建ち並ぶ大規模な住宅地域</t>
  </si>
  <si>
    <t xml:space="preserve"> 中規模一般住宅が建ち並ぶ既成住宅地域</t>
  </si>
  <si>
    <t xml:space="preserve"> 水道・ガス・下水</t>
  </si>
  <si>
    <t xml:space="preserve"> 水道</t>
  </si>
  <si>
    <t xml:space="preserve"> 水道・下水</t>
  </si>
  <si>
    <t xml:space="preserve"> １住居・準防</t>
  </si>
  <si>
    <t xml:space="preserve"> ２中専・準防</t>
  </si>
  <si>
    <t xml:space="preserve"> １低専</t>
  </si>
  <si>
    <t xml:space="preserve"> １中専</t>
  </si>
  <si>
    <t xml:space="preserve"> １中専・準防</t>
  </si>
  <si>
    <t>城山台 2丁目 10-21</t>
  </si>
  <si>
    <t>かき道 4丁目 47-23</t>
  </si>
  <si>
    <t>大浜町 846番74</t>
  </si>
  <si>
    <t>片淵 2丁目 13-17</t>
  </si>
  <si>
    <t>末石町 350番10</t>
  </si>
  <si>
    <t>油屋町 1-14</t>
  </si>
  <si>
    <t>五島町 1-21</t>
  </si>
  <si>
    <t>中園町 6-23</t>
  </si>
  <si>
    <t>文教町 9-3</t>
  </si>
  <si>
    <t>曙町 3-19</t>
  </si>
  <si>
    <t>浜町 8-33</t>
  </si>
  <si>
    <t>浜口町 6-11</t>
  </si>
  <si>
    <t>松山町 4-40</t>
  </si>
  <si>
    <t>宝町 5-9</t>
  </si>
  <si>
    <t>滑石 3丁目19-20</t>
  </si>
  <si>
    <t>田中町 379番1外</t>
  </si>
  <si>
    <t>万屋町1-8</t>
  </si>
  <si>
    <t>田手原町 333番 2</t>
  </si>
  <si>
    <t>木場町1590番</t>
  </si>
  <si>
    <t xml:space="preserve"> 中規模一般住宅が多い区画整理済の住宅地域</t>
  </si>
  <si>
    <t xml:space="preserve"> 一般住宅が建ち並ぶ臨海工業地域に近い住宅地域</t>
  </si>
  <si>
    <t xml:space="preserve"> 飲食店、小売店舗等が建ち並ぶ商業地域</t>
  </si>
  <si>
    <t xml:space="preserve"> 中高層ビルが建ち並ぶ国道沿いの商業地域</t>
  </si>
  <si>
    <t xml:space="preserve"> 中層の店舗ビルが建ち並ぶ国道沿いの商業地域</t>
  </si>
  <si>
    <t xml:space="preserve"> 低層の小売店舗が建ち並ぶ近隣商業地域</t>
  </si>
  <si>
    <t xml:space="preserve"> 小売店舗、飲食店等が建ち並ぶ商業地域</t>
  </si>
  <si>
    <t xml:space="preserve"> 中層の事務所ビルが建ち並ぶ国道沿いの商業地域</t>
  </si>
  <si>
    <t xml:space="preserve"> 事務所、店舗等が建ち並ぶ国道沿いの商業地域</t>
  </si>
  <si>
    <t xml:space="preserve"> 店舗、営業所等が建ち並ぶ路線商業地域</t>
  </si>
  <si>
    <t xml:space="preserve"> 工場、倉庫等が建ち並ぶ海岸沿いの工業地域</t>
  </si>
  <si>
    <t xml:space="preserve"> 農家住宅等が建ち並ぶ周囲に農地が多い住宅地域</t>
  </si>
  <si>
    <t xml:space="preserve"> 一般住宅、農家住宅等が混在する高台の住宅地域</t>
  </si>
  <si>
    <t xml:space="preserve"> 農家住宅が建ち並ぶ水源池に近い山裾の住宅地域</t>
  </si>
  <si>
    <t xml:space="preserve"> ２住居・準防</t>
  </si>
  <si>
    <t xml:space="preserve"> 商業・準防</t>
  </si>
  <si>
    <t xml:space="preserve"> 近商・準防</t>
  </si>
  <si>
    <t xml:space="preserve"> 商業・防火</t>
  </si>
  <si>
    <t xml:space="preserve"> 準住居・準防</t>
  </si>
  <si>
    <t xml:space="preserve"> 準工</t>
  </si>
  <si>
    <t xml:space="preserve"> 工専</t>
  </si>
  <si>
    <t>深堀町 2丁目 125番</t>
    <rPh sb="11" eb="12">
      <t>バン</t>
    </rPh>
    <phoneticPr fontId="2"/>
  </si>
  <si>
    <t xml:space="preserve"> 中規模一般住宅が建ち並ぶ住宅地域</t>
    <rPh sb="15" eb="17">
      <t>チイキ</t>
    </rPh>
    <phoneticPr fontId="2"/>
  </si>
  <si>
    <t>北西</t>
  </si>
  <si>
    <t>南西</t>
  </si>
  <si>
    <t>北東</t>
  </si>
  <si>
    <t>南東</t>
  </si>
  <si>
    <t xml:space="preserve">西 </t>
  </si>
  <si>
    <t xml:space="preserve">北 </t>
  </si>
  <si>
    <t xml:space="preserve">南 </t>
  </si>
  <si>
    <t xml:space="preserve">東 </t>
  </si>
  <si>
    <t xml:space="preserve">  5ｍ市道</t>
  </si>
  <si>
    <t>2.7ｍ市道</t>
  </si>
  <si>
    <t xml:space="preserve">  8ｍ市道</t>
  </si>
  <si>
    <t xml:space="preserve">  4ｍ市道</t>
  </si>
  <si>
    <t xml:space="preserve">  6ｍ市道</t>
  </si>
  <si>
    <t xml:space="preserve">  4ｍ私道</t>
  </si>
  <si>
    <t xml:space="preserve">  3ｍ市道</t>
  </si>
  <si>
    <t>8.5ｍ市道</t>
  </si>
  <si>
    <t>6.5ｍ市道</t>
  </si>
  <si>
    <t>1.1ｍ私道</t>
  </si>
  <si>
    <t>4.5ｍ市道</t>
  </si>
  <si>
    <t xml:space="preserve">  1ｍ市道</t>
  </si>
  <si>
    <t>3.5ｍ市道</t>
  </si>
  <si>
    <t>2.5ｍ市道</t>
  </si>
  <si>
    <t>6ｍ市道</t>
  </si>
  <si>
    <t>8ｍ市道</t>
  </si>
  <si>
    <t>27ｍ国道</t>
  </si>
  <si>
    <t>4ｍ市道</t>
  </si>
  <si>
    <t>3ｍ市道</t>
  </si>
  <si>
    <t>20ｍ県道</t>
  </si>
  <si>
    <t>22ｍ市道</t>
  </si>
  <si>
    <t>36ｍ国道</t>
  </si>
  <si>
    <t>6ｍ国道</t>
  </si>
  <si>
    <t>16ｍ県道</t>
  </si>
  <si>
    <t>2.5ｍ道路</t>
  </si>
  <si>
    <t>5.8ｍ市道</t>
  </si>
  <si>
    <t>18ｍ道路</t>
  </si>
  <si>
    <t>11ｍ国道</t>
  </si>
  <si>
    <t>11ｍ道路</t>
  </si>
  <si>
    <t>　装　延　長</t>
    <rPh sb="1" eb="2">
      <t>ソウ</t>
    </rPh>
    <rPh sb="3" eb="4">
      <t>エン</t>
    </rPh>
    <rPh sb="5" eb="6">
      <t>チョウ</t>
    </rPh>
    <phoneticPr fontId="2"/>
  </si>
  <si>
    <t>（単位　　㎡）</t>
    <rPh sb="1" eb="3">
      <t>タンイ</t>
    </rPh>
    <phoneticPr fontId="2"/>
  </si>
  <si>
    <t>（単位　　戸、㎡）</t>
    <rPh sb="1" eb="3">
      <t>タンイ</t>
    </rPh>
    <rPh sb="5" eb="6">
      <t>コ</t>
    </rPh>
    <phoneticPr fontId="2"/>
  </si>
  <si>
    <t>（単位　　円）</t>
    <rPh sb="1" eb="3">
      <t>タンイ</t>
    </rPh>
    <rPh sb="5" eb="6">
      <t>エン</t>
    </rPh>
    <phoneticPr fontId="2"/>
  </si>
  <si>
    <t>東</t>
    <phoneticPr fontId="2"/>
  </si>
  <si>
    <t>平成１２年度</t>
    <rPh sb="0" eb="2">
      <t>ヘイセイ</t>
    </rPh>
    <rPh sb="4" eb="6">
      <t>ネンド</t>
    </rPh>
    <phoneticPr fontId="2"/>
  </si>
  <si>
    <t>公営住宅中層耐火構造５階建</t>
    <rPh sb="0" eb="2">
      <t>コウエイ</t>
    </rPh>
    <rPh sb="2" eb="4">
      <t>ジュウタク</t>
    </rPh>
    <rPh sb="4" eb="6">
      <t>チュウソウ</t>
    </rPh>
    <rPh sb="6" eb="8">
      <t>タイカ</t>
    </rPh>
    <rPh sb="8" eb="10">
      <t>コウゾウ</t>
    </rPh>
    <rPh sb="11" eb="13">
      <t>ガイダテ</t>
    </rPh>
    <phoneticPr fontId="2"/>
  </si>
  <si>
    <t>公営住宅高層耐火構造８階建</t>
    <rPh sb="0" eb="2">
      <t>コウエイ</t>
    </rPh>
    <rPh sb="2" eb="4">
      <t>ジュウタク</t>
    </rPh>
    <rPh sb="4" eb="6">
      <t>コウソウ</t>
    </rPh>
    <rPh sb="6" eb="8">
      <t>タイカ</t>
    </rPh>
    <rPh sb="8" eb="10">
      <t>コウゾウ</t>
    </rPh>
    <rPh sb="11" eb="13">
      <t>カイダ</t>
    </rPh>
    <phoneticPr fontId="2"/>
  </si>
  <si>
    <t>(単位　　㎡、万円)</t>
    <rPh sb="1" eb="3">
      <t>タンイ</t>
    </rPh>
    <rPh sb="7" eb="9">
      <t>マンエン</t>
    </rPh>
    <phoneticPr fontId="2"/>
  </si>
  <si>
    <t>平成１３年度</t>
    <rPh sb="0" eb="2">
      <t>ヘイセイ</t>
    </rPh>
    <rPh sb="4" eb="6">
      <t>ネンド</t>
    </rPh>
    <phoneticPr fontId="2"/>
  </si>
  <si>
    <t xml:space="preserve">　　　　　　　　 　　準住居……準住居地域　　　　　 　　　　 　 　   ２中専……第二種中高層住居専用地域　　  　  ２住居……第二種住居地域                </t>
    <rPh sb="11" eb="12">
      <t>ジュン</t>
    </rPh>
    <rPh sb="12" eb="14">
      <t>ジュウキョ</t>
    </rPh>
    <rPh sb="16" eb="17">
      <t>ジュン</t>
    </rPh>
    <rPh sb="17" eb="19">
      <t>ジュウキョ</t>
    </rPh>
    <rPh sb="19" eb="21">
      <t>チイキ</t>
    </rPh>
    <rPh sb="39" eb="40">
      <t>チュウ</t>
    </rPh>
    <rPh sb="40" eb="41">
      <t>セン</t>
    </rPh>
    <rPh sb="43" eb="46">
      <t>ダイ2シュ</t>
    </rPh>
    <rPh sb="46" eb="49">
      <t>チュウコウソウ</t>
    </rPh>
    <rPh sb="49" eb="51">
      <t>ジュウキョ</t>
    </rPh>
    <rPh sb="51" eb="53">
      <t>センヨウ</t>
    </rPh>
    <rPh sb="53" eb="55">
      <t>チイキ</t>
    </rPh>
    <rPh sb="63" eb="65">
      <t>ジュウキョ</t>
    </rPh>
    <rPh sb="67" eb="70">
      <t>ダイ2シュ</t>
    </rPh>
    <rPh sb="70" eb="72">
      <t>ジュウキョ</t>
    </rPh>
    <rPh sb="72" eb="74">
      <t>チイキ</t>
    </rPh>
    <phoneticPr fontId="2"/>
  </si>
  <si>
    <t>上戸町  2丁目 3-5</t>
    <rPh sb="6" eb="8">
      <t>チョウメ</t>
    </rPh>
    <phoneticPr fontId="2"/>
  </si>
  <si>
    <t>十人町7-3</t>
    <rPh sb="0" eb="3">
      <t>ジュウニンマチ</t>
    </rPh>
    <phoneticPr fontId="2"/>
  </si>
  <si>
    <t>　(単位　　ｍ、％)</t>
    <rPh sb="2" eb="4">
      <t>タンイ</t>
    </rPh>
    <phoneticPr fontId="2"/>
  </si>
  <si>
    <t xml:space="preserve"> 水道・下水</t>
    <rPh sb="4" eb="6">
      <t>ゲスイ</t>
    </rPh>
    <phoneticPr fontId="2"/>
  </si>
  <si>
    <t>南東</t>
    <rPh sb="0" eb="2">
      <t>ナントウ</t>
    </rPh>
    <phoneticPr fontId="2"/>
  </si>
  <si>
    <t>3.5ｍ市道</t>
    <rPh sb="4" eb="5">
      <t>シ</t>
    </rPh>
    <phoneticPr fontId="2"/>
  </si>
  <si>
    <t xml:space="preserve"> 水道・ガス・下水</t>
    <phoneticPr fontId="2"/>
  </si>
  <si>
    <t>南西</t>
    <rPh sb="0" eb="2">
      <t>ナンセイ</t>
    </rPh>
    <phoneticPr fontId="2"/>
  </si>
  <si>
    <t xml:space="preserve">  4ｍ市道</t>
    <rPh sb="4" eb="5">
      <t>シ</t>
    </rPh>
    <phoneticPr fontId="2"/>
  </si>
  <si>
    <t>　　（注）　長さ２ｍ以上を橋として取り扱っている。</t>
    <rPh sb="19" eb="20">
      <t>アツカ</t>
    </rPh>
    <phoneticPr fontId="2"/>
  </si>
  <si>
    <t>平成１４年度</t>
    <rPh sb="0" eb="2">
      <t>ヘイセイ</t>
    </rPh>
    <rPh sb="4" eb="6">
      <t>ネンド</t>
    </rPh>
    <phoneticPr fontId="2"/>
  </si>
  <si>
    <t>-　</t>
  </si>
  <si>
    <t>平成１５年度</t>
    <rPh sb="0" eb="2">
      <t>ヘイセイ</t>
    </rPh>
    <rPh sb="4" eb="6">
      <t>ネンド</t>
    </rPh>
    <phoneticPr fontId="2"/>
  </si>
  <si>
    <t>公営住宅中層耐火構造4～５階建</t>
    <rPh sb="0" eb="2">
      <t>コウエイ</t>
    </rPh>
    <rPh sb="2" eb="4">
      <t>ジュウタク</t>
    </rPh>
    <rPh sb="4" eb="6">
      <t>チュウソウ</t>
    </rPh>
    <rPh sb="6" eb="8">
      <t>タイカ</t>
    </rPh>
    <rPh sb="8" eb="10">
      <t>コウゾウ</t>
    </rPh>
    <rPh sb="13" eb="15">
      <t>ガイダテ</t>
    </rPh>
    <phoneticPr fontId="2"/>
  </si>
  <si>
    <t>公営住宅高層耐火構造９～１１階建</t>
    <rPh sb="0" eb="2">
      <t>コウエイ</t>
    </rPh>
    <rPh sb="2" eb="4">
      <t>ジュウタク</t>
    </rPh>
    <rPh sb="4" eb="6">
      <t>コウソウ</t>
    </rPh>
    <rPh sb="6" eb="8">
      <t>タイカ</t>
    </rPh>
    <rPh sb="8" eb="10">
      <t>コウゾウ</t>
    </rPh>
    <rPh sb="14" eb="16">
      <t>カイダテ</t>
    </rPh>
    <phoneticPr fontId="2"/>
  </si>
  <si>
    <t>総数</t>
    <rPh sb="0" eb="2">
      <t>ソウスウ</t>
    </rPh>
    <phoneticPr fontId="2"/>
  </si>
  <si>
    <t>製造業用</t>
    <rPh sb="0" eb="4">
      <t>セイゾウギョウヨウ</t>
    </rPh>
    <phoneticPr fontId="2"/>
  </si>
  <si>
    <t>不動産業用</t>
    <rPh sb="0" eb="3">
      <t>フドウサン</t>
    </rPh>
    <rPh sb="3" eb="4">
      <t>ギョウ</t>
    </rPh>
    <rPh sb="4" eb="5">
      <t>ヨウ</t>
    </rPh>
    <phoneticPr fontId="2"/>
  </si>
  <si>
    <t>医療福祉用</t>
    <rPh sb="0" eb="2">
      <t>イリョウ</t>
    </rPh>
    <rPh sb="2" eb="4">
      <t>フクシ</t>
    </rPh>
    <rPh sb="4" eb="5">
      <t>ヨウ</t>
    </rPh>
    <phoneticPr fontId="2"/>
  </si>
  <si>
    <t>その他</t>
    <rPh sb="2" eb="3">
      <t>タ</t>
    </rPh>
    <phoneticPr fontId="2"/>
  </si>
  <si>
    <t>金融・　　　　保険業用</t>
    <rPh sb="0" eb="2">
      <t>キンユウ</t>
    </rPh>
    <rPh sb="7" eb="9">
      <t>ホケン</t>
    </rPh>
    <rPh sb="9" eb="10">
      <t>ギョウ</t>
    </rPh>
    <rPh sb="10" eb="11">
      <t>ヨウ</t>
    </rPh>
    <phoneticPr fontId="2"/>
  </si>
  <si>
    <t>卸売・　　　　小売業用</t>
    <rPh sb="0" eb="2">
      <t>オロシウリ</t>
    </rPh>
    <rPh sb="7" eb="10">
      <t>コウリギョウ</t>
    </rPh>
    <rPh sb="10" eb="11">
      <t>ヨウ</t>
    </rPh>
    <phoneticPr fontId="2"/>
  </si>
  <si>
    <t>居住産業　　併用住宅</t>
    <rPh sb="0" eb="2">
      <t>キョジュウ</t>
    </rPh>
    <rPh sb="2" eb="4">
      <t>サンギョウ</t>
    </rPh>
    <rPh sb="6" eb="8">
      <t>ヘイヨウ</t>
    </rPh>
    <rPh sb="8" eb="10">
      <t>ジュウタク</t>
    </rPh>
    <phoneticPr fontId="2"/>
  </si>
  <si>
    <t>農林　　　　　　水産業用</t>
    <rPh sb="0" eb="2">
      <t>ノウリン</t>
    </rPh>
    <rPh sb="8" eb="10">
      <t>スイサン</t>
    </rPh>
    <rPh sb="10" eb="11">
      <t>ギョウ</t>
    </rPh>
    <rPh sb="11" eb="12">
      <t>ヨウ</t>
    </rPh>
    <phoneticPr fontId="2"/>
  </si>
  <si>
    <t>鉱業・　　　　　建設業用</t>
    <rPh sb="0" eb="2">
      <t>コウギョウ</t>
    </rPh>
    <rPh sb="8" eb="11">
      <t>ケンセツギョウ</t>
    </rPh>
    <rPh sb="11" eb="12">
      <t>ヨウ</t>
    </rPh>
    <phoneticPr fontId="2"/>
  </si>
  <si>
    <t>情報　　　　　　　通信業用</t>
    <rPh sb="0" eb="2">
      <t>ジョウホウ</t>
    </rPh>
    <rPh sb="9" eb="12">
      <t>ツウシンギョウ</t>
    </rPh>
    <rPh sb="12" eb="13">
      <t>ヨウ</t>
    </rPh>
    <phoneticPr fontId="2"/>
  </si>
  <si>
    <t>　　５月</t>
    <rPh sb="3" eb="4">
      <t>ガツ</t>
    </rPh>
    <phoneticPr fontId="2"/>
  </si>
  <si>
    <t>　　６月</t>
    <rPh sb="3" eb="4">
      <t>ガツ</t>
    </rPh>
    <phoneticPr fontId="2"/>
  </si>
  <si>
    <t>　　７月</t>
    <rPh sb="3" eb="4">
      <t>ガツ</t>
    </rPh>
    <phoneticPr fontId="2"/>
  </si>
  <si>
    <t>　　８月</t>
    <rPh sb="3" eb="4">
      <t>ガツ</t>
    </rPh>
    <phoneticPr fontId="2"/>
  </si>
  <si>
    <t>　　９月</t>
    <rPh sb="3" eb="4">
      <t>ガツ</t>
    </rPh>
    <phoneticPr fontId="2"/>
  </si>
  <si>
    <t>　　１０月</t>
    <rPh sb="4" eb="5">
      <t>ガツ</t>
    </rPh>
    <phoneticPr fontId="2"/>
  </si>
  <si>
    <t>　　１１月</t>
    <rPh sb="4" eb="5">
      <t>ガツ</t>
    </rPh>
    <phoneticPr fontId="2"/>
  </si>
  <si>
    <t>１２月</t>
    <rPh sb="2" eb="3">
      <t>ガツ</t>
    </rPh>
    <phoneticPr fontId="2"/>
  </si>
  <si>
    <t>　　２月</t>
    <rPh sb="3" eb="4">
      <t>ガツ</t>
    </rPh>
    <phoneticPr fontId="2"/>
  </si>
  <si>
    <t>　　３月</t>
    <rPh sb="3" eb="4">
      <t>ガツ</t>
    </rPh>
    <phoneticPr fontId="2"/>
  </si>
  <si>
    <t>公務用</t>
    <rPh sb="0" eb="2">
      <t>コウム</t>
    </rPh>
    <rPh sb="2" eb="3">
      <t>ヨウ</t>
    </rPh>
    <phoneticPr fontId="2"/>
  </si>
  <si>
    <t>　　　　２　　月　</t>
    <rPh sb="7" eb="8">
      <t>ガツ</t>
    </rPh>
    <phoneticPr fontId="2"/>
  </si>
  <si>
    <t>　　　　３　　月　</t>
    <rPh sb="7" eb="8">
      <t>ガツ</t>
    </rPh>
    <phoneticPr fontId="2"/>
  </si>
  <si>
    <t xml:space="preserve"> 中規模一般住宅が建ち並ぶ傾斜地の住宅地域</t>
    <rPh sb="13" eb="16">
      <t>ケイシャチ</t>
    </rPh>
    <phoneticPr fontId="2"/>
  </si>
  <si>
    <t xml:space="preserve"> 商業・準防</t>
    <rPh sb="1" eb="3">
      <t>ショウギョウ</t>
    </rPh>
    <phoneticPr fontId="2"/>
  </si>
  <si>
    <t>4ｍ私道</t>
    <phoneticPr fontId="2"/>
  </si>
  <si>
    <t xml:space="preserve"> １中専・準防</t>
    <phoneticPr fontId="2"/>
  </si>
  <si>
    <t>南</t>
    <rPh sb="0" eb="1">
      <t>ミナミ</t>
    </rPh>
    <phoneticPr fontId="2"/>
  </si>
  <si>
    <t xml:space="preserve"> 近商・準防</t>
    <rPh sb="1" eb="2">
      <t>キン</t>
    </rPh>
    <rPh sb="2" eb="3">
      <t>ショウ</t>
    </rPh>
    <phoneticPr fontId="2"/>
  </si>
  <si>
    <t>居住専用　　　住宅</t>
    <rPh sb="0" eb="2">
      <t>キョジュウ</t>
    </rPh>
    <rPh sb="2" eb="4">
      <t>センヨウ</t>
    </rPh>
    <rPh sb="7" eb="9">
      <t>ジュウタク</t>
    </rPh>
    <phoneticPr fontId="2"/>
  </si>
  <si>
    <t>居住専用　　　準住宅</t>
    <rPh sb="0" eb="2">
      <t>キョジュウ</t>
    </rPh>
    <rPh sb="2" eb="4">
      <t>センヨウ</t>
    </rPh>
    <rPh sb="7" eb="8">
      <t>ジュン</t>
    </rPh>
    <rPh sb="8" eb="10">
      <t>ジュウタク</t>
    </rPh>
    <phoneticPr fontId="2"/>
  </si>
  <si>
    <t>電気・ガス・熱供給・　　　水道業用</t>
    <rPh sb="0" eb="2">
      <t>デンキ</t>
    </rPh>
    <rPh sb="6" eb="7">
      <t>ネツ</t>
    </rPh>
    <rPh sb="7" eb="9">
      <t>キョウキュウ</t>
    </rPh>
    <rPh sb="13" eb="16">
      <t>スイドウギョウ</t>
    </rPh>
    <rPh sb="16" eb="17">
      <t>ヨウ</t>
    </rPh>
    <phoneticPr fontId="2"/>
  </si>
  <si>
    <t>教育・学習支援業用</t>
    <rPh sb="0" eb="2">
      <t>キョウイク</t>
    </rPh>
    <rPh sb="3" eb="5">
      <t>ガクシュウ</t>
    </rPh>
    <rPh sb="5" eb="7">
      <t>シエン</t>
    </rPh>
    <rPh sb="7" eb="8">
      <t>ギョウ</t>
    </rPh>
    <rPh sb="8" eb="9">
      <t>ヨウ</t>
    </rPh>
    <phoneticPr fontId="2"/>
  </si>
  <si>
    <t>その他のサービス業用</t>
    <rPh sb="2" eb="3">
      <t>タ</t>
    </rPh>
    <rPh sb="8" eb="9">
      <t>ギョウ</t>
    </rPh>
    <rPh sb="9" eb="10">
      <t>ヨウ</t>
    </rPh>
    <phoneticPr fontId="2"/>
  </si>
  <si>
    <t>床　　面　　積</t>
    <rPh sb="0" eb="1">
      <t>ユカ</t>
    </rPh>
    <rPh sb="3" eb="4">
      <t>メン</t>
    </rPh>
    <rPh sb="6" eb="7">
      <t>セキ</t>
    </rPh>
    <phoneticPr fontId="2"/>
  </si>
  <si>
    <t>　</t>
    <phoneticPr fontId="2"/>
  </si>
  <si>
    <t>平成１６年度</t>
    <rPh sb="0" eb="2">
      <t>ヘイセイ</t>
    </rPh>
    <rPh sb="4" eb="6">
      <t>ネンド</t>
    </rPh>
    <phoneticPr fontId="2"/>
  </si>
  <si>
    <t>永田第３団地</t>
    <rPh sb="0" eb="2">
      <t>ナガタ</t>
    </rPh>
    <rPh sb="2" eb="3">
      <t>ダイ</t>
    </rPh>
    <rPh sb="4" eb="6">
      <t>ダンチ</t>
    </rPh>
    <phoneticPr fontId="2"/>
  </si>
  <si>
    <t>公営住宅低層耐火構造２階建</t>
    <rPh sb="0" eb="2">
      <t>コウエイ</t>
    </rPh>
    <rPh sb="2" eb="4">
      <t>ジュウタク</t>
    </rPh>
    <rPh sb="4" eb="5">
      <t>テイ</t>
    </rPh>
    <rPh sb="5" eb="6">
      <t>チュウソウ</t>
    </rPh>
    <rPh sb="6" eb="8">
      <t>タイカ</t>
    </rPh>
    <rPh sb="8" eb="10">
      <t>コウゾウ</t>
    </rPh>
    <rPh sb="11" eb="13">
      <t>ガイダテ</t>
    </rPh>
    <phoneticPr fontId="2"/>
  </si>
  <si>
    <t>牟田尻団地</t>
    <rPh sb="0" eb="2">
      <t>ムタ</t>
    </rPh>
    <rPh sb="2" eb="3">
      <t>シリ</t>
    </rPh>
    <rPh sb="3" eb="5">
      <t>ダンチ</t>
    </rPh>
    <phoneticPr fontId="2"/>
  </si>
  <si>
    <t>公営住宅中層耐火構造５階建</t>
    <rPh sb="0" eb="2">
      <t>コウエイ</t>
    </rPh>
    <rPh sb="2" eb="4">
      <t>ジュウタク</t>
    </rPh>
    <rPh sb="4" eb="5">
      <t>チュウ</t>
    </rPh>
    <rPh sb="5" eb="6">
      <t>チュウソウ</t>
    </rPh>
    <rPh sb="6" eb="8">
      <t>タイカ</t>
    </rPh>
    <rPh sb="8" eb="10">
      <t>コウゾウ</t>
    </rPh>
    <rPh sb="11" eb="13">
      <t>ガイダテ</t>
    </rPh>
    <phoneticPr fontId="2"/>
  </si>
  <si>
    <t>鳴滝 2丁目 8-12</t>
    <phoneticPr fontId="2"/>
  </si>
  <si>
    <t>北西</t>
    <phoneticPr fontId="2"/>
  </si>
  <si>
    <t>東</t>
    <rPh sb="0" eb="1">
      <t>ヒガシ</t>
    </rPh>
    <phoneticPr fontId="2"/>
  </si>
  <si>
    <t>2.5ｍ市道</t>
    <phoneticPr fontId="2"/>
  </si>
  <si>
    <t>北</t>
    <rPh sb="0" eb="1">
      <t>キタ</t>
    </rPh>
    <phoneticPr fontId="2"/>
  </si>
  <si>
    <t xml:space="preserve"> 中規模一般住宅が建ち並ぶ傾斜地の住宅地域</t>
    <rPh sb="1" eb="4">
      <t>チュウキボ</t>
    </rPh>
    <rPh sb="4" eb="6">
      <t>イッパン</t>
    </rPh>
    <phoneticPr fontId="2"/>
  </si>
  <si>
    <t xml:space="preserve"> 中規模一般住宅が建ち並ぶ閑静な住宅地域</t>
    <rPh sb="1" eb="4">
      <t>チュウキボ</t>
    </rPh>
    <rPh sb="13" eb="15">
      <t>カンセイ</t>
    </rPh>
    <phoneticPr fontId="2"/>
  </si>
  <si>
    <t xml:space="preserve"> 一般住宅が建ち並ぶ高台の住宅地域</t>
    <rPh sb="6" eb="7">
      <t>タ</t>
    </rPh>
    <rPh sb="8" eb="9">
      <t>ナラ</t>
    </rPh>
    <rPh sb="10" eb="12">
      <t>タカダイ</t>
    </rPh>
    <phoneticPr fontId="2"/>
  </si>
  <si>
    <t>園</t>
    <rPh sb="0" eb="1">
      <t>エン</t>
    </rPh>
    <phoneticPr fontId="2"/>
  </si>
  <si>
    <t>　　　　商業……商業地域　　　　　　　　工業……工業地域　　　　　　  防火……防火地域　　　　　　　　「調区」…市街化調整区域</t>
    <rPh sb="4" eb="6">
      <t>ショウギョウ</t>
    </rPh>
    <rPh sb="8" eb="10">
      <t>ショウギョウ</t>
    </rPh>
    <rPh sb="10" eb="12">
      <t>チイキ</t>
    </rPh>
    <rPh sb="20" eb="22">
      <t>コウギョウ</t>
    </rPh>
    <rPh sb="24" eb="26">
      <t>コウギョウ</t>
    </rPh>
    <rPh sb="26" eb="28">
      <t>チイキ</t>
    </rPh>
    <rPh sb="36" eb="38">
      <t>ボウカ</t>
    </rPh>
    <rPh sb="40" eb="42">
      <t>ボウカ</t>
    </rPh>
    <rPh sb="42" eb="44">
      <t>チイキ</t>
    </rPh>
    <rPh sb="53" eb="54">
      <t>チョウ</t>
    </rPh>
    <rPh sb="54" eb="55">
      <t>ク</t>
    </rPh>
    <rPh sb="57" eb="60">
      <t>シガイカ</t>
    </rPh>
    <rPh sb="60" eb="62">
      <t>チョウセイ</t>
    </rPh>
    <rPh sb="62" eb="64">
      <t>クイキ</t>
    </rPh>
    <phoneticPr fontId="2"/>
  </si>
  <si>
    <t>総　合　公　園　</t>
    <rPh sb="0" eb="1">
      <t>フサ</t>
    </rPh>
    <rPh sb="2" eb="3">
      <t>ゴウ</t>
    </rPh>
    <rPh sb="4" eb="5">
      <t>コウ</t>
    </rPh>
    <rPh sb="6" eb="7">
      <t>エン</t>
    </rPh>
    <phoneticPr fontId="2"/>
  </si>
  <si>
    <t>都      市      林</t>
    <rPh sb="0" eb="1">
      <t>ミヤコ</t>
    </rPh>
    <rPh sb="7" eb="8">
      <t>シ</t>
    </rPh>
    <rPh sb="14" eb="15">
      <t>リン</t>
    </rPh>
    <phoneticPr fontId="2"/>
  </si>
  <si>
    <t>苗　　　　　　　圃</t>
    <rPh sb="0" eb="1">
      <t>ビョウ</t>
    </rPh>
    <rPh sb="8" eb="9">
      <t>ホ</t>
    </rPh>
    <phoneticPr fontId="2"/>
  </si>
  <si>
    <t>圃　　数</t>
    <rPh sb="0" eb="1">
      <t>ホ</t>
    </rPh>
    <rPh sb="3" eb="4">
      <t>スウ</t>
    </rPh>
    <phoneticPr fontId="2"/>
  </si>
  <si>
    <t>田ノ浦団地</t>
    <rPh sb="0" eb="1">
      <t>タ</t>
    </rPh>
    <rPh sb="2" eb="3">
      <t>ウラ</t>
    </rPh>
    <rPh sb="3" eb="5">
      <t>ダンチ</t>
    </rPh>
    <phoneticPr fontId="2"/>
  </si>
  <si>
    <t>公営住宅高層耐火構造６階建</t>
    <rPh sb="0" eb="2">
      <t>コウエイ</t>
    </rPh>
    <rPh sb="2" eb="4">
      <t>ジュウタク</t>
    </rPh>
    <rPh sb="4" eb="6">
      <t>コウソウ</t>
    </rPh>
    <rPh sb="6" eb="8">
      <t>タイカ</t>
    </rPh>
    <rPh sb="8" eb="10">
      <t>コウゾウ</t>
    </rPh>
    <rPh sb="11" eb="13">
      <t>カイダ</t>
    </rPh>
    <phoneticPr fontId="2"/>
  </si>
  <si>
    <t>資料　　総務省統計局　　　　　（注）　世帯数は住宅に住む一般世帯である。　　</t>
    <rPh sb="0" eb="2">
      <t>シリョウ</t>
    </rPh>
    <rPh sb="4" eb="7">
      <t>ソウムショウ</t>
    </rPh>
    <rPh sb="7" eb="10">
      <t>トウケイキョク</t>
    </rPh>
    <phoneticPr fontId="2"/>
  </si>
  <si>
    <t>1.5ｍ道路</t>
    <rPh sb="4" eb="6">
      <t>ドウロ</t>
    </rPh>
    <phoneticPr fontId="2"/>
  </si>
  <si>
    <t>19ｍ県道</t>
    <rPh sb="3" eb="5">
      <t>ケンドウ</t>
    </rPh>
    <phoneticPr fontId="2"/>
  </si>
  <si>
    <t xml:space="preserve"> １住居・準防</t>
    <rPh sb="2" eb="4">
      <t>ジュウキョ</t>
    </rPh>
    <rPh sb="5" eb="6">
      <t>ジュン</t>
    </rPh>
    <rPh sb="6" eb="7">
      <t>ボウ</t>
    </rPh>
    <phoneticPr fontId="2"/>
  </si>
  <si>
    <t>三原町1丁目40-16</t>
    <rPh sb="4" eb="6">
      <t>チョウメ</t>
    </rPh>
    <phoneticPr fontId="2"/>
  </si>
  <si>
    <t xml:space="preserve">                                                                                                                                    (単位　　戸、円)</t>
    <rPh sb="133" eb="135">
      <t>タンイ</t>
    </rPh>
    <rPh sb="137" eb="138">
      <t>ト</t>
    </rPh>
    <rPh sb="139" eb="140">
      <t>エン</t>
    </rPh>
    <phoneticPr fontId="2"/>
  </si>
  <si>
    <t>運輸業用</t>
    <phoneticPr fontId="2"/>
  </si>
  <si>
    <t>平成１８年度</t>
    <rPh sb="0" eb="2">
      <t>ヘイセイ</t>
    </rPh>
    <rPh sb="4" eb="6">
      <t>ネンド</t>
    </rPh>
    <phoneticPr fontId="2"/>
  </si>
  <si>
    <t>平成１７年度</t>
    <rPh sb="0" eb="2">
      <t>ヘイセイ</t>
    </rPh>
    <rPh sb="4" eb="6">
      <t>ネンド</t>
    </rPh>
    <phoneticPr fontId="2"/>
  </si>
  <si>
    <t>木鉢町 1丁目109番53</t>
  </si>
  <si>
    <t>南</t>
  </si>
  <si>
    <t>　　本表は、長崎市営住宅建設状況を着工年度別に掲げたもので、建設費中には附帯事業費を含む。</t>
    <rPh sb="2" eb="3">
      <t>ホン</t>
    </rPh>
    <rPh sb="3" eb="4">
      <t>ピョウ</t>
    </rPh>
    <rPh sb="6" eb="8">
      <t>ナガサキ</t>
    </rPh>
    <rPh sb="8" eb="10">
      <t>シエイ</t>
    </rPh>
    <rPh sb="10" eb="12">
      <t>ジュウタク</t>
    </rPh>
    <rPh sb="12" eb="14">
      <t>ケンセツ</t>
    </rPh>
    <rPh sb="14" eb="16">
      <t>ジョウキョウ</t>
    </rPh>
    <rPh sb="17" eb="19">
      <t>チャッコウ</t>
    </rPh>
    <rPh sb="19" eb="21">
      <t>ネンド</t>
    </rPh>
    <rPh sb="21" eb="22">
      <t>ベツ</t>
    </rPh>
    <rPh sb="23" eb="24">
      <t>カカ</t>
    </rPh>
    <rPh sb="30" eb="33">
      <t>ケンセツヒ</t>
    </rPh>
    <rPh sb="33" eb="34">
      <t>チュウ</t>
    </rPh>
    <rPh sb="36" eb="38">
      <t>フタイ</t>
    </rPh>
    <rPh sb="38" eb="41">
      <t>ジギョウヒ</t>
    </rPh>
    <rPh sb="42" eb="43">
      <t>フク</t>
    </rPh>
    <phoneticPr fontId="2"/>
  </si>
  <si>
    <t>　　　　　　　　　　５　　月　　</t>
    <rPh sb="13" eb="14">
      <t>ガツ</t>
    </rPh>
    <phoneticPr fontId="2"/>
  </si>
  <si>
    <t>　　　　　　　　　　６　　月　　</t>
    <rPh sb="13" eb="14">
      <t>ガツ</t>
    </rPh>
    <phoneticPr fontId="2"/>
  </si>
  <si>
    <t>　　　　　　　　　　７　　月　　</t>
    <rPh sb="13" eb="14">
      <t>ガツ</t>
    </rPh>
    <phoneticPr fontId="2"/>
  </si>
  <si>
    <t>　　　　　　　　　　８　　月　　</t>
    <rPh sb="13" eb="14">
      <t>ガツ</t>
    </rPh>
    <phoneticPr fontId="2"/>
  </si>
  <si>
    <t>　　　　　　　　　　９　　月　　</t>
    <rPh sb="13" eb="14">
      <t>ガツ</t>
    </rPh>
    <phoneticPr fontId="2"/>
  </si>
  <si>
    <t>　　　　　　　　　１０　　月　　</t>
    <rPh sb="13" eb="14">
      <t>ガツ</t>
    </rPh>
    <phoneticPr fontId="2"/>
  </si>
  <si>
    <t>　　　　　　　　　１１　　月　　</t>
    <rPh sb="13" eb="14">
      <t>ガツ</t>
    </rPh>
    <phoneticPr fontId="2"/>
  </si>
  <si>
    <t>　　　　　　　　　１２　　月　　</t>
    <rPh sb="13" eb="14">
      <t>ガツ</t>
    </rPh>
    <phoneticPr fontId="2"/>
  </si>
  <si>
    <t>　 　 　 　２　　月　　</t>
    <rPh sb="10" eb="11">
      <t>ガツ</t>
    </rPh>
    <phoneticPr fontId="2"/>
  </si>
  <si>
    <t>　  　 　３　　月　　</t>
    <rPh sb="9" eb="10">
      <t>ガツ</t>
    </rPh>
    <phoneticPr fontId="2"/>
  </si>
  <si>
    <t>平成１９年度</t>
    <rPh sb="0" eb="2">
      <t>ヘイセイ</t>
    </rPh>
    <rPh sb="4" eb="6">
      <t>ネンド</t>
    </rPh>
    <phoneticPr fontId="2"/>
  </si>
  <si>
    <t>4.5ｍ市道</t>
    <phoneticPr fontId="2"/>
  </si>
  <si>
    <t>平成２０年度</t>
    <rPh sb="0" eb="2">
      <t>ヘイセイ</t>
    </rPh>
    <rPh sb="4" eb="6">
      <t>ネンド</t>
    </rPh>
    <phoneticPr fontId="2"/>
  </si>
  <si>
    <t xml:space="preserve"> 一般住宅が密集する傾斜地の住宅地域</t>
    <rPh sb="1" eb="3">
      <t>イッパン</t>
    </rPh>
    <rPh sb="3" eb="5">
      <t>ジュウタク</t>
    </rPh>
    <rPh sb="6" eb="8">
      <t>ミッシュウ</t>
    </rPh>
    <rPh sb="10" eb="13">
      <t>ケイシャチ</t>
    </rPh>
    <rPh sb="14" eb="16">
      <t>ジュウタク</t>
    </rPh>
    <rPh sb="16" eb="18">
      <t>チイキ</t>
    </rPh>
    <phoneticPr fontId="2"/>
  </si>
  <si>
    <t xml:space="preserve"> 一般住宅のほか共同住宅も見られる住宅地域</t>
    <rPh sb="1" eb="3">
      <t>イッパン</t>
    </rPh>
    <rPh sb="3" eb="5">
      <t>ジュウタク</t>
    </rPh>
    <rPh sb="8" eb="10">
      <t>キョウドウ</t>
    </rPh>
    <rPh sb="10" eb="12">
      <t>ジュウタク</t>
    </rPh>
    <rPh sb="13" eb="14">
      <t>ミ</t>
    </rPh>
    <rPh sb="17" eb="19">
      <t>ジュウタク</t>
    </rPh>
    <rPh sb="19" eb="21">
      <t>チイキ</t>
    </rPh>
    <phoneticPr fontId="2"/>
  </si>
  <si>
    <t xml:space="preserve"> 小規模住宅が傾斜地に密集して建ち並ぶ住宅地域</t>
    <rPh sb="1" eb="4">
      <t>ショウキボ</t>
    </rPh>
    <rPh sb="4" eb="6">
      <t>ジュウタク</t>
    </rPh>
    <rPh sb="7" eb="10">
      <t>ケイシャチ</t>
    </rPh>
    <rPh sb="11" eb="13">
      <t>ミッシュウ</t>
    </rPh>
    <rPh sb="15" eb="16">
      <t>タ</t>
    </rPh>
    <rPh sb="17" eb="18">
      <t>ナラ</t>
    </rPh>
    <rPh sb="19" eb="21">
      <t>ジュウタク</t>
    </rPh>
    <rPh sb="21" eb="23">
      <t>チイキ</t>
    </rPh>
    <phoneticPr fontId="2"/>
  </si>
  <si>
    <t>田中町1566番</t>
    <rPh sb="0" eb="3">
      <t>タナカマチ</t>
    </rPh>
    <rPh sb="7" eb="8">
      <t>バン</t>
    </rPh>
    <phoneticPr fontId="2"/>
  </si>
  <si>
    <t xml:space="preserve"> 中高層の店舗ビル等が建ち並ぶ商業地域</t>
    <rPh sb="2" eb="3">
      <t>コウ</t>
    </rPh>
    <phoneticPr fontId="2"/>
  </si>
  <si>
    <t>コ ン ク リ ー ト</t>
    <phoneticPr fontId="2"/>
  </si>
  <si>
    <t xml:space="preserve">                                    </t>
    <phoneticPr fontId="2"/>
  </si>
  <si>
    <t>尾浜団地</t>
    <rPh sb="0" eb="1">
      <t>オ</t>
    </rPh>
    <rPh sb="1" eb="2">
      <t>ハマ</t>
    </rPh>
    <rPh sb="2" eb="4">
      <t>ダンチ</t>
    </rPh>
    <phoneticPr fontId="2"/>
  </si>
  <si>
    <t>公営住宅低層耐火構造２階建</t>
    <rPh sb="0" eb="2">
      <t>コウエイ</t>
    </rPh>
    <rPh sb="2" eb="4">
      <t>ジュウタク</t>
    </rPh>
    <rPh sb="4" eb="6">
      <t>テイソウ</t>
    </rPh>
    <rPh sb="6" eb="8">
      <t>タイカ</t>
    </rPh>
    <rPh sb="8" eb="10">
      <t>コウゾウ</t>
    </rPh>
    <rPh sb="11" eb="13">
      <t>ガイダテ</t>
    </rPh>
    <phoneticPr fontId="2"/>
  </si>
  <si>
    <t>仲山団地</t>
    <rPh sb="0" eb="2">
      <t>ナカヤマ</t>
    </rPh>
    <rPh sb="2" eb="4">
      <t>ダンチ</t>
    </rPh>
    <phoneticPr fontId="2"/>
  </si>
  <si>
    <t>２４　　　　建　　　　　築　　　　　物　　　</t>
    <rPh sb="6" eb="7">
      <t>タツル</t>
    </rPh>
    <rPh sb="12" eb="13">
      <t>チク</t>
    </rPh>
    <rPh sb="18" eb="19">
      <t>ブツ</t>
    </rPh>
    <phoneticPr fontId="2"/>
  </si>
  <si>
    <t>２４　　　建　築　物　着　工　数　（Ⅱ）</t>
    <rPh sb="5" eb="6">
      <t>タツル</t>
    </rPh>
    <rPh sb="7" eb="8">
      <t>チク</t>
    </rPh>
    <rPh sb="9" eb="10">
      <t>モノ</t>
    </rPh>
    <rPh sb="11" eb="12">
      <t>キ</t>
    </rPh>
    <rPh sb="13" eb="14">
      <t>タクミ</t>
    </rPh>
    <rPh sb="15" eb="16">
      <t>スウ</t>
    </rPh>
    <phoneticPr fontId="2"/>
  </si>
  <si>
    <t>２５　　　住　 宅　 着 　工 　数</t>
    <rPh sb="5" eb="6">
      <t>ジュウ</t>
    </rPh>
    <rPh sb="8" eb="9">
      <t>タク</t>
    </rPh>
    <rPh sb="11" eb="12">
      <t>キ</t>
    </rPh>
    <rPh sb="14" eb="15">
      <t>タクミ</t>
    </rPh>
    <rPh sb="17" eb="18">
      <t>スウ</t>
    </rPh>
    <phoneticPr fontId="2"/>
  </si>
  <si>
    <t>２６　　　　市　営　住　宅　建　設　状　況</t>
    <rPh sb="6" eb="7">
      <t>シ</t>
    </rPh>
    <rPh sb="8" eb="9">
      <t>エイ</t>
    </rPh>
    <rPh sb="10" eb="11">
      <t>ジュウ</t>
    </rPh>
    <rPh sb="12" eb="13">
      <t>タク</t>
    </rPh>
    <rPh sb="14" eb="15">
      <t>タツル</t>
    </rPh>
    <rPh sb="16" eb="17">
      <t>セツ</t>
    </rPh>
    <rPh sb="18" eb="19">
      <t>ジョウ</t>
    </rPh>
    <rPh sb="20" eb="21">
      <t>イワン</t>
    </rPh>
    <phoneticPr fontId="2"/>
  </si>
  <si>
    <t>３１　　　地　　　　　　　　価　　　　</t>
    <rPh sb="5" eb="6">
      <t>チ</t>
    </rPh>
    <rPh sb="14" eb="15">
      <t>アタイ</t>
    </rPh>
    <phoneticPr fontId="2"/>
  </si>
  <si>
    <t>Ⅵ　　　　建　　　　　　　</t>
    <rPh sb="5" eb="6">
      <t>ケン</t>
    </rPh>
    <phoneticPr fontId="2"/>
  </si>
  <si>
    <t>２１年度</t>
  </si>
  <si>
    <t xml:space="preserve">-  </t>
  </si>
  <si>
    <t>5.5m市道</t>
  </si>
  <si>
    <t>香焼町字丹馬1593番1</t>
  </si>
  <si>
    <t>4.5m市道</t>
  </si>
  <si>
    <t>高島町字谷1098番第2</t>
  </si>
  <si>
    <t>1.5m市道</t>
  </si>
  <si>
    <t xml:space="preserve"> （都）</t>
  </si>
  <si>
    <t>椿が丘町4番6</t>
  </si>
  <si>
    <t>6m市道</t>
  </si>
  <si>
    <t>西</t>
  </si>
  <si>
    <t>西海町字江崎1755番283</t>
  </si>
  <si>
    <t>9m市道</t>
  </si>
  <si>
    <t>13m国道</t>
  </si>
  <si>
    <t xml:space="preserve"> 「調区」</t>
  </si>
  <si>
    <t>東</t>
  </si>
  <si>
    <t xml:space="preserve"> 一般住宅等が山間に点在する地域</t>
  </si>
  <si>
    <t>大山町147番</t>
  </si>
  <si>
    <t>四杖町475番</t>
  </si>
  <si>
    <t>2.8ｍ道路</t>
  </si>
  <si>
    <t>新大工町4-14</t>
    <rPh sb="0" eb="4">
      <t>シンダイクマチ</t>
    </rPh>
    <phoneticPr fontId="2"/>
  </si>
  <si>
    <t xml:space="preserve"> 中規模一般住宅が建ち並ぶ高台の住宅団地</t>
    <rPh sb="16" eb="18">
      <t>ジュウタク</t>
    </rPh>
    <rPh sb="18" eb="20">
      <t>ダンチ</t>
    </rPh>
    <phoneticPr fontId="2"/>
  </si>
  <si>
    <t>種　類　別　及　び　構　造　別</t>
    <rPh sb="0" eb="1">
      <t>タネ</t>
    </rPh>
    <rPh sb="2" eb="3">
      <t>タグイ</t>
    </rPh>
    <rPh sb="4" eb="5">
      <t>ベツ</t>
    </rPh>
    <rPh sb="6" eb="7">
      <t>オヨ</t>
    </rPh>
    <rPh sb="10" eb="11">
      <t>ガマエ</t>
    </rPh>
    <rPh sb="12" eb="13">
      <t>ヅクリ</t>
    </rPh>
    <rPh sb="14" eb="15">
      <t>ベツ</t>
    </rPh>
    <phoneticPr fontId="2"/>
  </si>
  <si>
    <t>２１ 年度末</t>
  </si>
  <si>
    <t>資料　　市建設局建築部建築指導課</t>
    <rPh sb="0" eb="2">
      <t>シリョウ</t>
    </rPh>
    <rPh sb="4" eb="5">
      <t>シ</t>
    </rPh>
    <rPh sb="5" eb="8">
      <t>ケンセツキョク</t>
    </rPh>
    <rPh sb="8" eb="10">
      <t>ケンチク</t>
    </rPh>
    <rPh sb="10" eb="11">
      <t>ブ</t>
    </rPh>
    <rPh sb="11" eb="13">
      <t>ケンチク</t>
    </rPh>
    <rPh sb="13" eb="15">
      <t>シドウ</t>
    </rPh>
    <rPh sb="15" eb="16">
      <t>カ</t>
    </rPh>
    <phoneticPr fontId="2"/>
  </si>
  <si>
    <t>年度　　・　　月</t>
    <rPh sb="0" eb="1">
      <t>ネン</t>
    </rPh>
    <rPh sb="1" eb="2">
      <t>ド</t>
    </rPh>
    <rPh sb="7" eb="8">
      <t>ツキ</t>
    </rPh>
    <phoneticPr fontId="2"/>
  </si>
  <si>
    <t>年度　・　月</t>
    <rPh sb="0" eb="1">
      <t>ネン</t>
    </rPh>
    <rPh sb="1" eb="2">
      <t>ド</t>
    </rPh>
    <rPh sb="5" eb="6">
      <t>ツキ</t>
    </rPh>
    <phoneticPr fontId="2"/>
  </si>
  <si>
    <t>資料　　市建設局土木部みどりの課</t>
    <rPh sb="0" eb="2">
      <t>シリョウ</t>
    </rPh>
    <rPh sb="4" eb="5">
      <t>シ</t>
    </rPh>
    <rPh sb="5" eb="8">
      <t>ケンセツキョク</t>
    </rPh>
    <rPh sb="8" eb="10">
      <t>ドボク</t>
    </rPh>
    <rPh sb="10" eb="11">
      <t>ブ</t>
    </rPh>
    <rPh sb="15" eb="16">
      <t>カ</t>
    </rPh>
    <phoneticPr fontId="2"/>
  </si>
  <si>
    <t>高尾町 14-3</t>
    <phoneticPr fontId="2"/>
  </si>
  <si>
    <t xml:space="preserve"> 工専</t>
    <rPh sb="1" eb="2">
      <t>コウ</t>
    </rPh>
    <rPh sb="2" eb="3">
      <t>セン</t>
    </rPh>
    <phoneticPr fontId="2"/>
  </si>
  <si>
    <t>(注）国土交通省が公表する数字と相違がありえる。</t>
    <rPh sb="1" eb="2">
      <t>チュウ</t>
    </rPh>
    <phoneticPr fontId="2"/>
  </si>
  <si>
    <t xml:space="preserve">    　　 　２．  国土交通省が公表する数字と相違がありえる。</t>
    <phoneticPr fontId="2"/>
  </si>
  <si>
    <t xml:space="preserve"> 一般住宅が密集する既成住宅地域</t>
    <rPh sb="1" eb="3">
      <t>イッパン</t>
    </rPh>
    <rPh sb="3" eb="5">
      <t>ジュウタク</t>
    </rPh>
    <rPh sb="6" eb="8">
      <t>ミッシュウ</t>
    </rPh>
    <rPh sb="10" eb="12">
      <t>キセイ</t>
    </rPh>
    <rPh sb="12" eb="14">
      <t>ジュウタク</t>
    </rPh>
    <rPh sb="14" eb="16">
      <t>チイキ</t>
    </rPh>
    <phoneticPr fontId="2"/>
  </si>
  <si>
    <t>総数</t>
    <phoneticPr fontId="15"/>
  </si>
  <si>
    <t xml:space="preserve">持ち家 </t>
  </si>
  <si>
    <t xml:space="preserve">公営・
都市再生機構・
公社の借家 </t>
  </si>
  <si>
    <t xml:space="preserve">民営の借家 </t>
  </si>
  <si>
    <t xml:space="preserve">給与住宅 </t>
  </si>
  <si>
    <t xml:space="preserve">間借り </t>
  </si>
  <si>
    <t>一般世帯数</t>
  </si>
  <si>
    <t>一般世帯人員</t>
  </si>
  <si>
    <t>1世帯当たり人員</t>
  </si>
  <si>
    <t>計</t>
  </si>
  <si>
    <t>一戸建</t>
  </si>
  <si>
    <t>長屋建</t>
  </si>
  <si>
    <t>　　本表は、平成２２年１０月１日現在で実施された国勢調査結果による長崎市内の住宅の状況を掲げたものである。</t>
    <rPh sb="2" eb="3">
      <t>ホン</t>
    </rPh>
    <rPh sb="3" eb="4">
      <t>ピョウ</t>
    </rPh>
    <rPh sb="6" eb="8">
      <t>ヘイセイ</t>
    </rPh>
    <rPh sb="10" eb="11">
      <t>ネン</t>
    </rPh>
    <rPh sb="13" eb="14">
      <t>ガツ</t>
    </rPh>
    <rPh sb="15" eb="16">
      <t>ニチ</t>
    </rPh>
    <rPh sb="16" eb="18">
      <t>ゲンザイ</t>
    </rPh>
    <rPh sb="19" eb="21">
      <t>ジッシ</t>
    </rPh>
    <rPh sb="24" eb="26">
      <t>コクセイ</t>
    </rPh>
    <rPh sb="26" eb="28">
      <t>チョウサ</t>
    </rPh>
    <rPh sb="28" eb="30">
      <t>ケッカ</t>
    </rPh>
    <rPh sb="33" eb="35">
      <t>ナガサキ</t>
    </rPh>
    <rPh sb="35" eb="37">
      <t>シナイ</t>
    </rPh>
    <rPh sb="38" eb="40">
      <t>ジュウタク</t>
    </rPh>
    <rPh sb="41" eb="43">
      <t>ジョウキョウ</t>
    </rPh>
    <rPh sb="44" eb="45">
      <t>カカ</t>
    </rPh>
    <phoneticPr fontId="2"/>
  </si>
  <si>
    <t>２７　　　住　宅　の　状　況　（平成２２年国勢調査）</t>
    <rPh sb="5" eb="6">
      <t>ジュウ</t>
    </rPh>
    <rPh sb="7" eb="8">
      <t>タク</t>
    </rPh>
    <rPh sb="11" eb="12">
      <t>ジョウ</t>
    </rPh>
    <rPh sb="13" eb="14">
      <t>イワン</t>
    </rPh>
    <rPh sb="16" eb="18">
      <t>ヘイセイ</t>
    </rPh>
    <rPh sb="20" eb="21">
      <t>ネン</t>
    </rPh>
    <rPh sb="21" eb="23">
      <t>コクセイ</t>
    </rPh>
    <rPh sb="23" eb="25">
      <t>チョウサ</t>
    </rPh>
    <phoneticPr fontId="2"/>
  </si>
  <si>
    <t>共同住宅</t>
  </si>
  <si>
    <t>住宅の種類</t>
    <rPh sb="0" eb="1">
      <t>ジュウ</t>
    </rPh>
    <rPh sb="1" eb="2">
      <t>タク</t>
    </rPh>
    <rPh sb="3" eb="4">
      <t>タネ</t>
    </rPh>
    <rPh sb="4" eb="5">
      <t>タグイ</t>
    </rPh>
    <phoneticPr fontId="2"/>
  </si>
  <si>
    <t>２１年度末</t>
    <rPh sb="4" eb="5">
      <t>マツ</t>
    </rPh>
    <phoneticPr fontId="2"/>
  </si>
  <si>
    <t>２２年度末</t>
    <rPh sb="4" eb="5">
      <t>マツ</t>
    </rPh>
    <phoneticPr fontId="2"/>
  </si>
  <si>
    <t>（単位　世帯、人）</t>
    <rPh sb="1" eb="3">
      <t>タンイ</t>
    </rPh>
    <rPh sb="4" eb="6">
      <t>セタイ</t>
    </rPh>
    <rPh sb="7" eb="8">
      <t>ニン</t>
    </rPh>
    <phoneticPr fontId="2"/>
  </si>
  <si>
    <t>　　本表は、建築着工調査による長崎市内の建築物着工数である。</t>
    <rPh sb="2" eb="3">
      <t>ホン</t>
    </rPh>
    <rPh sb="3" eb="4">
      <t>ピョウ</t>
    </rPh>
    <rPh sb="6" eb="8">
      <t>ケンチク</t>
    </rPh>
    <rPh sb="8" eb="10">
      <t>チャッコウ</t>
    </rPh>
    <rPh sb="10" eb="12">
      <t>チョウサ</t>
    </rPh>
    <rPh sb="15" eb="19">
      <t>ナガサキシナイ</t>
    </rPh>
    <rPh sb="20" eb="22">
      <t>ケンチク</t>
    </rPh>
    <rPh sb="22" eb="23">
      <t>ブツ</t>
    </rPh>
    <rPh sb="23" eb="25">
      <t>チャッコウ</t>
    </rPh>
    <rPh sb="25" eb="26">
      <t>スウ</t>
    </rPh>
    <phoneticPr fontId="2"/>
  </si>
  <si>
    <t>建築物に付属して、これらと結合している社宅をいう。</t>
    <rPh sb="0" eb="2">
      <t>ケンチク</t>
    </rPh>
    <rPh sb="2" eb="3">
      <t>ブツ</t>
    </rPh>
    <rPh sb="4" eb="6">
      <t>フゾク</t>
    </rPh>
    <rPh sb="13" eb="15">
      <t>ケツゴウ</t>
    </rPh>
    <rPh sb="19" eb="21">
      <t>シャタク</t>
    </rPh>
    <phoneticPr fontId="2"/>
  </si>
  <si>
    <t>　　本表は、建築着工調査による長崎市内の住宅着工数である。その他の住宅とは工場、学校、官公署、旅館、下宿、浴場、社寺などの</t>
    <rPh sb="2" eb="3">
      <t>ホン</t>
    </rPh>
    <rPh sb="3" eb="4">
      <t>ピョウ</t>
    </rPh>
    <rPh sb="6" eb="8">
      <t>ケンチク</t>
    </rPh>
    <rPh sb="8" eb="10">
      <t>チャッコウ</t>
    </rPh>
    <rPh sb="10" eb="12">
      <t>チョウサ</t>
    </rPh>
    <rPh sb="15" eb="19">
      <t>ナガサキシナイ</t>
    </rPh>
    <rPh sb="20" eb="22">
      <t>ジュウタク</t>
    </rPh>
    <rPh sb="22" eb="24">
      <t>チャッコウ</t>
    </rPh>
    <rPh sb="24" eb="25">
      <t>スウ</t>
    </rPh>
    <rPh sb="31" eb="32">
      <t>タ</t>
    </rPh>
    <rPh sb="33" eb="35">
      <t>ジュウタク</t>
    </rPh>
    <rPh sb="37" eb="39">
      <t>コウジョウ</t>
    </rPh>
    <rPh sb="40" eb="42">
      <t>ガッコウ</t>
    </rPh>
    <rPh sb="43" eb="46">
      <t>カンコウショ</t>
    </rPh>
    <rPh sb="47" eb="49">
      <t>リョカン</t>
    </rPh>
    <rPh sb="50" eb="52">
      <t>ゲシュク</t>
    </rPh>
    <rPh sb="53" eb="55">
      <t>ヨクジョウ</t>
    </rPh>
    <phoneticPr fontId="2"/>
  </si>
  <si>
    <t>２３年度末</t>
    <rPh sb="4" eb="5">
      <t>マツ</t>
    </rPh>
    <phoneticPr fontId="2"/>
  </si>
  <si>
    <t>２３年度末</t>
    <rPh sb="2" eb="3">
      <t>トシ</t>
    </rPh>
    <rPh sb="3" eb="4">
      <t>タビ</t>
    </rPh>
    <rPh sb="4" eb="5">
      <t>マツ</t>
    </rPh>
    <phoneticPr fontId="2"/>
  </si>
  <si>
    <t>　（注）　１．　舗装率は延長比較による。         ２．　延長は見直し等により前年度より短くなることもあり得る。</t>
    <phoneticPr fontId="2"/>
  </si>
  <si>
    <t>　　　　  　 ２３年度　　</t>
  </si>
  <si>
    <t>２３年度</t>
  </si>
  <si>
    <t>　  　 　３　　月　　</t>
  </si>
  <si>
    <t>　　５月</t>
  </si>
  <si>
    <t>　　６月</t>
  </si>
  <si>
    <t>　　７月</t>
  </si>
  <si>
    <t>　　８月</t>
  </si>
  <si>
    <t>　　９月</t>
  </si>
  <si>
    <t>　　１０月</t>
  </si>
  <si>
    <t>　　１１月</t>
  </si>
  <si>
    <t>１２月</t>
  </si>
  <si>
    <t>　　２月</t>
  </si>
  <si>
    <t>　　３月</t>
  </si>
  <si>
    <t>　　　　　２３　年度　</t>
  </si>
  <si>
    <t>戸</t>
    <rPh sb="0" eb="1">
      <t>コ</t>
    </rPh>
    <phoneticPr fontId="2"/>
  </si>
  <si>
    <t>平成２１年度</t>
    <rPh sb="0" eb="2">
      <t>ヘイセイ</t>
    </rPh>
    <rPh sb="4" eb="6">
      <t>ネンド</t>
    </rPh>
    <phoneticPr fontId="2"/>
  </si>
  <si>
    <t>大園団地</t>
    <rPh sb="0" eb="2">
      <t>オオゾノ</t>
    </rPh>
    <rPh sb="2" eb="4">
      <t>ダンチ</t>
    </rPh>
    <phoneticPr fontId="2"/>
  </si>
  <si>
    <t>公営住宅高層耐火構造５～１０階建</t>
    <rPh sb="2" eb="4">
      <t>ジュウタク</t>
    </rPh>
    <rPh sb="15" eb="16">
      <t>タ</t>
    </rPh>
    <phoneticPr fontId="2"/>
  </si>
  <si>
    <t>平成２２年度</t>
    <rPh sb="0" eb="2">
      <t>ヘイセイ</t>
    </rPh>
    <rPh sb="4" eb="6">
      <t>ネンド</t>
    </rPh>
    <phoneticPr fontId="2"/>
  </si>
  <si>
    <t>平成２３年度</t>
    <rPh sb="0" eb="2">
      <t>ヘイセイ</t>
    </rPh>
    <rPh sb="4" eb="6">
      <t>ネンド</t>
    </rPh>
    <phoneticPr fontId="2"/>
  </si>
  <si>
    <t xml:space="preserve">- </t>
    <phoneticPr fontId="2"/>
  </si>
  <si>
    <t>-</t>
    <phoneticPr fontId="2"/>
  </si>
  <si>
    <t>水道・下水</t>
    <rPh sb="0" eb="2">
      <t>スイドウ</t>
    </rPh>
    <rPh sb="3" eb="5">
      <t>ゲスイ</t>
    </rPh>
    <phoneticPr fontId="2"/>
  </si>
  <si>
    <t>大浦町8-29</t>
    <rPh sb="0" eb="2">
      <t>オオウラ</t>
    </rPh>
    <rPh sb="2" eb="3">
      <t>マチ</t>
    </rPh>
    <phoneticPr fontId="2"/>
  </si>
  <si>
    <t>資料　　西日本高速道路㈱九州支社、国土交通省長崎河川国道事務所、長崎県道路公社、長崎県土木部道路建設課、市建設局土木部土木総務課</t>
    <rPh sb="0" eb="2">
      <t>シリョウ</t>
    </rPh>
    <rPh sb="4" eb="5">
      <t>ニシ</t>
    </rPh>
    <rPh sb="5" eb="7">
      <t>ニホン</t>
    </rPh>
    <rPh sb="7" eb="9">
      <t>コウソク</t>
    </rPh>
    <rPh sb="9" eb="11">
      <t>ドウロ</t>
    </rPh>
    <rPh sb="12" eb="14">
      <t>キュウシュウ</t>
    </rPh>
    <rPh sb="14" eb="16">
      <t>シシャ</t>
    </rPh>
    <rPh sb="32" eb="35">
      <t>ナガサキケン</t>
    </rPh>
    <rPh sb="35" eb="37">
      <t>ドウロ</t>
    </rPh>
    <rPh sb="37" eb="39">
      <t>コウシャ</t>
    </rPh>
    <rPh sb="40" eb="43">
      <t>ナガサキケン</t>
    </rPh>
    <rPh sb="43" eb="45">
      <t>ドボク</t>
    </rPh>
    <rPh sb="45" eb="46">
      <t>ブ</t>
    </rPh>
    <rPh sb="46" eb="48">
      <t>ドウロ</t>
    </rPh>
    <rPh sb="48" eb="50">
      <t>ケンセツ</t>
    </rPh>
    <rPh sb="50" eb="51">
      <t>カ</t>
    </rPh>
    <rPh sb="52" eb="53">
      <t>シ</t>
    </rPh>
    <rPh sb="53" eb="56">
      <t>ケンセツキョク</t>
    </rPh>
    <rPh sb="56" eb="58">
      <t>ドボク</t>
    </rPh>
    <rPh sb="58" eb="59">
      <t>ブ</t>
    </rPh>
    <rPh sb="59" eb="61">
      <t>ドボク</t>
    </rPh>
    <rPh sb="61" eb="64">
      <t>ソウムカ</t>
    </rPh>
    <phoneticPr fontId="2"/>
  </si>
  <si>
    <t>資料　　西日本高速道路㈱九州支社、国土交通省長崎河川国道事務所、長崎県道路公社、長崎県土木部道路建設課、市建設局土木部土木総務課</t>
    <phoneticPr fontId="2"/>
  </si>
  <si>
    <t>資料　　国土交通省　土地・水資源局地価調査課</t>
    <rPh sb="10" eb="12">
      <t>トチ</t>
    </rPh>
    <rPh sb="13" eb="16">
      <t>ミズシゲン</t>
    </rPh>
    <rPh sb="16" eb="17">
      <t>キョク</t>
    </rPh>
    <rPh sb="17" eb="19">
      <t>チカ</t>
    </rPh>
    <rPh sb="19" eb="22">
      <t>チョウサカ</t>
    </rPh>
    <phoneticPr fontId="2"/>
  </si>
  <si>
    <t>網場町 495番5</t>
    <phoneticPr fontId="2"/>
  </si>
  <si>
    <t>戸町 2丁目 177番50外</t>
    <rPh sb="13" eb="14">
      <t>ソト</t>
    </rPh>
    <phoneticPr fontId="2"/>
  </si>
  <si>
    <t>三重町961番1</t>
    <rPh sb="0" eb="3">
      <t>ミエマチ</t>
    </rPh>
    <rPh sb="6" eb="7">
      <t>バン</t>
    </rPh>
    <phoneticPr fontId="2"/>
  </si>
  <si>
    <t xml:space="preserve"> 中小規模一般住宅が建ち並ぶ住宅地域</t>
    <rPh sb="1" eb="3">
      <t>チュウショウ</t>
    </rPh>
    <rPh sb="3" eb="5">
      <t>キボ</t>
    </rPh>
    <rPh sb="14" eb="16">
      <t>ジュウタク</t>
    </rPh>
    <phoneticPr fontId="2"/>
  </si>
  <si>
    <t>西海町字樋出1700番12</t>
    <rPh sb="4" eb="5">
      <t>ヒ</t>
    </rPh>
    <phoneticPr fontId="2"/>
  </si>
  <si>
    <t xml:space="preserve">　　　　　　　　　　１低専……第一種低層住居専用地域　　　　 １中専……第一種中高層住居専用地域　　　　  １住居……第一種住居地域                </t>
    <rPh sb="11" eb="12">
      <t>テイ</t>
    </rPh>
    <rPh sb="12" eb="13">
      <t>セン</t>
    </rPh>
    <rPh sb="15" eb="18">
      <t>ダイ１シュ</t>
    </rPh>
    <rPh sb="18" eb="20">
      <t>テイソウ</t>
    </rPh>
    <rPh sb="20" eb="22">
      <t>ジュウキョ</t>
    </rPh>
    <rPh sb="22" eb="24">
      <t>センヨウ</t>
    </rPh>
    <rPh sb="24" eb="26">
      <t>チイキ</t>
    </rPh>
    <rPh sb="32" eb="33">
      <t>ナカ</t>
    </rPh>
    <rPh sb="33" eb="34">
      <t>セン</t>
    </rPh>
    <rPh sb="36" eb="39">
      <t>ダイ１シュ</t>
    </rPh>
    <rPh sb="39" eb="42">
      <t>チュウコウソウ</t>
    </rPh>
    <rPh sb="42" eb="44">
      <t>ジュウキョ</t>
    </rPh>
    <rPh sb="44" eb="46">
      <t>センヨウ</t>
    </rPh>
    <rPh sb="46" eb="48">
      <t>チイキ</t>
    </rPh>
    <rPh sb="55" eb="57">
      <t>ジュウキョ</t>
    </rPh>
    <rPh sb="59" eb="62">
      <t>ダイ１シュ</t>
    </rPh>
    <rPh sb="62" eb="64">
      <t>ジュウキョ</t>
    </rPh>
    <rPh sb="64" eb="66">
      <t>チイキ</t>
    </rPh>
    <phoneticPr fontId="2"/>
  </si>
  <si>
    <t xml:space="preserve">- </t>
  </si>
  <si>
    <t>　　　　  　 ２２年度　　</t>
  </si>
  <si>
    <t>２２年度</t>
  </si>
  <si>
    <t>２４年度</t>
  </si>
  <si>
    <t>　　　　  　 ２４年度　　</t>
  </si>
  <si>
    <t>　　　　　２４　年度　</t>
  </si>
  <si>
    <t>２１年度末</t>
  </si>
  <si>
    <t>２２ 年度末</t>
  </si>
  <si>
    <t>２２年度末</t>
  </si>
  <si>
    <t>２３年度末</t>
  </si>
  <si>
    <t>２４年度末</t>
  </si>
  <si>
    <t>２３ 年度末</t>
  </si>
  <si>
    <t>２４ 年度末</t>
  </si>
  <si>
    <t>２４年度末</t>
    <rPh sb="4" eb="5">
      <t>マツ</t>
    </rPh>
    <phoneticPr fontId="2"/>
  </si>
  <si>
    <t>２４年度末</t>
    <rPh sb="2" eb="3">
      <t>トシ</t>
    </rPh>
    <rPh sb="3" eb="4">
      <t>タビ</t>
    </rPh>
    <rPh sb="4" eb="5">
      <t>マツ</t>
    </rPh>
    <phoneticPr fontId="2"/>
  </si>
  <si>
    <t>平成２５年</t>
    <rPh sb="0" eb="2">
      <t>ヘイセイ</t>
    </rPh>
    <rPh sb="4" eb="5">
      <t>ネン</t>
    </rPh>
    <phoneticPr fontId="2"/>
  </si>
  <si>
    <t>平成２４年度</t>
    <rPh sb="0" eb="2">
      <t>ヘイセイ</t>
    </rPh>
    <rPh sb="4" eb="6">
      <t>ネンド</t>
    </rPh>
    <phoneticPr fontId="2"/>
  </si>
  <si>
    <t>-</t>
  </si>
  <si>
    <t>西泊町 23-36</t>
  </si>
  <si>
    <t>北</t>
  </si>
  <si>
    <t>小ケ倉町 3丁目76番75</t>
  </si>
  <si>
    <t xml:space="preserve"> 店舗の中にスーパー等が見られる商業地域</t>
  </si>
  <si>
    <t xml:space="preserve"> 店舗、営業所、共同住宅等が混在する商業地域</t>
  </si>
  <si>
    <t>畝刈町1613番214</t>
  </si>
  <si>
    <t>11.5ｍ市道</t>
  </si>
  <si>
    <t xml:space="preserve"> 百貨店、各種専門店が建ち並ぶ中心的商業地域</t>
  </si>
  <si>
    <t>西泊町 9-33</t>
  </si>
  <si>
    <t xml:space="preserve">つつじが丘 4丁目 3-25   </t>
  </si>
  <si>
    <t>飲食店・　　宿泊業用</t>
    <rPh sb="0" eb="2">
      <t>インショク</t>
    </rPh>
    <rPh sb="2" eb="3">
      <t>テン</t>
    </rPh>
    <rPh sb="6" eb="8">
      <t>シュクハク</t>
    </rPh>
    <rPh sb="8" eb="9">
      <t>ギョウ</t>
    </rPh>
    <rPh sb="9" eb="10">
      <t>ヨウ</t>
    </rPh>
    <phoneticPr fontId="2"/>
  </si>
  <si>
    <t>２８　　　道　　　路　　　の　　</t>
    <rPh sb="5" eb="6">
      <t>ミチ</t>
    </rPh>
    <rPh sb="9" eb="10">
      <t>ミチ</t>
    </rPh>
    <phoneticPr fontId="2"/>
  </si>
  <si>
    <t>２９　　　橋　　　梁　　　の　　</t>
    <rPh sb="5" eb="6">
      <t>ハシ</t>
    </rPh>
    <rPh sb="9" eb="10">
      <t>ハリ</t>
    </rPh>
    <phoneticPr fontId="2"/>
  </si>
  <si>
    <t>３０　　　公　　　園　　　の　　</t>
    <rPh sb="5" eb="6">
      <t>オオヤケ</t>
    </rPh>
    <rPh sb="9" eb="10">
      <t>エン</t>
    </rPh>
    <phoneticPr fontId="2"/>
  </si>
  <si>
    <t>（注）　面積は、実測面積の集計である。</t>
    <rPh sb="1" eb="2">
      <t>チュウ</t>
    </rPh>
    <rPh sb="4" eb="6">
      <t>メンセキ</t>
    </rPh>
    <rPh sb="8" eb="10">
      <t>ジッソク</t>
    </rPh>
    <rPh sb="10" eb="12">
      <t>メンセキ</t>
    </rPh>
    <rPh sb="13" eb="15">
      <t>シュウケイ</t>
    </rPh>
    <phoneticPr fontId="2"/>
  </si>
  <si>
    <t>必要なもの</t>
    <rPh sb="0" eb="2">
      <t>ヒツヨウ</t>
    </rPh>
    <phoneticPr fontId="2"/>
  </si>
  <si>
    <t xml:space="preserve"> 一般住宅のほかアパートも見られる既成住宅地域</t>
    <rPh sb="13" eb="14">
      <t>ミ</t>
    </rPh>
    <phoneticPr fontId="2"/>
  </si>
  <si>
    <t xml:space="preserve"> 一般住宅が建ち並ぶ区画整然とした住宅地域</t>
    <phoneticPr fontId="2"/>
  </si>
  <si>
    <t xml:space="preserve"> 小規模一般住宅が建ち並ぶ住宅地域</t>
    <rPh sb="1" eb="4">
      <t>ショウキボ</t>
    </rPh>
    <rPh sb="4" eb="6">
      <t>イッパン</t>
    </rPh>
    <phoneticPr fontId="2"/>
  </si>
  <si>
    <t xml:space="preserve"> 一般住宅の中に農家住宅が混在する住宅地域</t>
    <rPh sb="1" eb="3">
      <t>イッパン</t>
    </rPh>
    <rPh sb="8" eb="10">
      <t>ノウカ</t>
    </rPh>
    <phoneticPr fontId="2"/>
  </si>
  <si>
    <t>7.5ｍ市道</t>
    <phoneticPr fontId="2"/>
  </si>
  <si>
    <t>　　　　近商……近隣商業地域　　　　　準工……準工業地域　　　 　　工専……工業専用地域　　　　　準防……準防火地域　　　　　（都）……都市計画区域</t>
    <rPh sb="4" eb="5">
      <t>チカ</t>
    </rPh>
    <rPh sb="5" eb="6">
      <t>ショウ</t>
    </rPh>
    <rPh sb="8" eb="10">
      <t>キンリン</t>
    </rPh>
    <rPh sb="10" eb="12">
      <t>ショウギョウ</t>
    </rPh>
    <rPh sb="12" eb="14">
      <t>チイキ</t>
    </rPh>
    <rPh sb="19" eb="20">
      <t>ジュン</t>
    </rPh>
    <rPh sb="20" eb="21">
      <t>コウ</t>
    </rPh>
    <rPh sb="23" eb="24">
      <t>ジュン</t>
    </rPh>
    <rPh sb="24" eb="26">
      <t>コウギョウ</t>
    </rPh>
    <rPh sb="27" eb="28">
      <t>イキ</t>
    </rPh>
    <rPh sb="34" eb="36">
      <t>コウセン</t>
    </rPh>
    <rPh sb="38" eb="40">
      <t>コウギョウ</t>
    </rPh>
    <rPh sb="40" eb="42">
      <t>センヨウ</t>
    </rPh>
    <rPh sb="42" eb="44">
      <t>チイキ</t>
    </rPh>
    <rPh sb="49" eb="50">
      <t>ジュン</t>
    </rPh>
    <rPh sb="50" eb="51">
      <t>ボウ</t>
    </rPh>
    <rPh sb="53" eb="54">
      <t>ジュン</t>
    </rPh>
    <rPh sb="54" eb="56">
      <t>ボウカ</t>
    </rPh>
    <rPh sb="56" eb="58">
      <t>チイキ</t>
    </rPh>
    <phoneticPr fontId="2"/>
  </si>
  <si>
    <t xml:space="preserve"> 一般住宅等が建ち並ぶ郊外の既成住宅地域</t>
    <rPh sb="5" eb="6">
      <t>トウ</t>
    </rPh>
    <rPh sb="7" eb="8">
      <t>タ</t>
    </rPh>
    <rPh sb="9" eb="10">
      <t>ナラ</t>
    </rPh>
    <rPh sb="14" eb="16">
      <t>キセイ</t>
    </rPh>
    <phoneticPr fontId="2"/>
  </si>
  <si>
    <t xml:space="preserve"> 各種店舗、銀行が建ち並ぶ商業地域</t>
  </si>
  <si>
    <t xml:space="preserve"> 一般住宅等が建ち並ぶ既成住宅地域</t>
  </si>
  <si>
    <t xml:space="preserve"> 中高層の店舗兼住宅等が建ち並ぶ商業地域</t>
    <rPh sb="1" eb="4">
      <t>チュウコウソウ</t>
    </rPh>
    <rPh sb="5" eb="7">
      <t>テンポ</t>
    </rPh>
    <rPh sb="7" eb="8">
      <t>ケン</t>
    </rPh>
    <rPh sb="8" eb="11">
      <t>ジュウタクナド</t>
    </rPh>
    <rPh sb="12" eb="13">
      <t>タ</t>
    </rPh>
    <rPh sb="14" eb="15">
      <t>ナラ</t>
    </rPh>
    <rPh sb="16" eb="18">
      <t>ショウギョウ</t>
    </rPh>
    <rPh sb="18" eb="20">
      <t>チイキ</t>
    </rPh>
    <phoneticPr fontId="2"/>
  </si>
  <si>
    <t xml:space="preserve"> 中低層の小売店舗、銀行等が建ち並ぶ商業地域</t>
    <rPh sb="1" eb="2">
      <t>チュウ</t>
    </rPh>
    <rPh sb="2" eb="4">
      <t>テイソウ</t>
    </rPh>
    <rPh sb="5" eb="7">
      <t>コウリ</t>
    </rPh>
    <rPh sb="7" eb="9">
      <t>テンポ</t>
    </rPh>
    <rPh sb="10" eb="13">
      <t>ギンコウトウ</t>
    </rPh>
    <rPh sb="14" eb="15">
      <t>タ</t>
    </rPh>
    <rPh sb="16" eb="17">
      <t>ナラ</t>
    </rPh>
    <rPh sb="18" eb="20">
      <t>ショウギョウ</t>
    </rPh>
    <rPh sb="20" eb="22">
      <t>チイキ</t>
    </rPh>
    <phoneticPr fontId="2"/>
  </si>
  <si>
    <t xml:space="preserve"> 小規模の飲食店が建ち並ぶ商業地域</t>
    <rPh sb="1" eb="4">
      <t>ショウキボ</t>
    </rPh>
    <rPh sb="5" eb="7">
      <t>インショク</t>
    </rPh>
    <rPh sb="7" eb="8">
      <t>テン</t>
    </rPh>
    <rPh sb="9" eb="10">
      <t>タ</t>
    </rPh>
    <rPh sb="11" eb="12">
      <t>ナラ</t>
    </rPh>
    <rPh sb="13" eb="15">
      <t>ショウギョウ</t>
    </rPh>
    <rPh sb="15" eb="17">
      <t>チイキ</t>
    </rPh>
    <phoneticPr fontId="2"/>
  </si>
  <si>
    <t xml:space="preserve"> 大規模工場が建ち並ぶ臨海工業地域</t>
    <rPh sb="1" eb="4">
      <t>ダイキボ</t>
    </rPh>
    <rPh sb="4" eb="6">
      <t>コウジョウ</t>
    </rPh>
    <rPh sb="7" eb="8">
      <t>タ</t>
    </rPh>
    <rPh sb="9" eb="10">
      <t>ナラ</t>
    </rPh>
    <rPh sb="11" eb="13">
      <t>リンカイ</t>
    </rPh>
    <rPh sb="13" eb="15">
      <t>コウギョウ</t>
    </rPh>
    <rPh sb="15" eb="17">
      <t>チイキ</t>
    </rPh>
    <phoneticPr fontId="2"/>
  </si>
  <si>
    <t xml:space="preserve"> 小規模住宅の中に空き地等が見られる既成住宅地域</t>
  </si>
  <si>
    <t xml:space="preserve"> 中規模一般住宅が建ち並ぶ高台の住宅地域</t>
  </si>
  <si>
    <t xml:space="preserve"> 一般住宅が建ち並ぶ大規模住宅団地</t>
  </si>
  <si>
    <t xml:space="preserve"> 中小規模店舗が見られる国道沿いの商業地域</t>
  </si>
  <si>
    <t>立岩町 8-16</t>
  </si>
  <si>
    <t>光町 10-12</t>
  </si>
  <si>
    <t>ダイヤランド2丁目 28-8</t>
  </si>
  <si>
    <t>1.3ｍ市道</t>
  </si>
  <si>
    <t>西山 2丁目 25-6</t>
  </si>
  <si>
    <t>1.7ｍ市道</t>
  </si>
  <si>
    <t>川平町710番3</t>
  </si>
  <si>
    <t>錦２丁目8-5</t>
    <rPh sb="0" eb="1">
      <t>ニシキ</t>
    </rPh>
    <rPh sb="2" eb="4">
      <t>チョウメ</t>
    </rPh>
    <phoneticPr fontId="2"/>
  </si>
  <si>
    <t>中小規模の一般住宅が多い住宅地域</t>
    <rPh sb="0" eb="2">
      <t>チュウショウ</t>
    </rPh>
    <rPh sb="2" eb="4">
      <t>キボ</t>
    </rPh>
    <rPh sb="5" eb="7">
      <t>イッパン</t>
    </rPh>
    <rPh sb="7" eb="9">
      <t>ジュウタク</t>
    </rPh>
    <rPh sb="10" eb="11">
      <t>オオ</t>
    </rPh>
    <phoneticPr fontId="2"/>
  </si>
  <si>
    <t>青山町 17- 22</t>
  </si>
  <si>
    <t>香焼町字堀切445番10</t>
    <rPh sb="3" eb="4">
      <t>アザ</t>
    </rPh>
    <phoneticPr fontId="2"/>
  </si>
  <si>
    <t>深堀町1丁目11番45</t>
    <rPh sb="2" eb="3">
      <t>マチ</t>
    </rPh>
    <phoneticPr fontId="2"/>
  </si>
  <si>
    <t xml:space="preserve"> 小売店舗、医院等が建ち並ぶ商業地域</t>
    <phoneticPr fontId="2"/>
  </si>
  <si>
    <t xml:space="preserve"> 倉庫、営業所、工場等が混在する地域</t>
    <rPh sb="4" eb="7">
      <t>エイギョウショ</t>
    </rPh>
    <rPh sb="16" eb="18">
      <t>チイキ</t>
    </rPh>
    <phoneticPr fontId="2"/>
  </si>
  <si>
    <t>（注）　　１．　戸数が「-」で床面積があるものは、増築を含むため。</t>
    <rPh sb="15" eb="16">
      <t>ユカ</t>
    </rPh>
    <phoneticPr fontId="2"/>
  </si>
  <si>
    <t>資料　　市建設局建築部住宅課　　　　　</t>
    <rPh sb="0" eb="2">
      <t>シリョウ</t>
    </rPh>
    <rPh sb="4" eb="5">
      <t>シ</t>
    </rPh>
    <rPh sb="5" eb="8">
      <t>ケンセツキョク</t>
    </rPh>
    <rPh sb="8" eb="10">
      <t>ケンチク</t>
    </rPh>
    <rPh sb="10" eb="11">
      <t>ブ</t>
    </rPh>
    <rPh sb="11" eb="13">
      <t>ジュウタク</t>
    </rPh>
    <rPh sb="13" eb="14">
      <t>カ</t>
    </rPh>
    <phoneticPr fontId="2"/>
  </si>
  <si>
    <t xml:space="preserve"> 中小規模の一般住宅が建ち並ぶ住宅地域</t>
    <rPh sb="2" eb="3">
      <t>ショウ</t>
    </rPh>
    <rPh sb="11" eb="12">
      <t>タ</t>
    </rPh>
    <rPh sb="13" eb="14">
      <t>ナラ</t>
    </rPh>
    <phoneticPr fontId="2"/>
  </si>
  <si>
    <t xml:space="preserve"> １住居</t>
    <phoneticPr fontId="2"/>
  </si>
  <si>
    <t>香焼町字馬手ヶ浦11番外</t>
    <rPh sb="0" eb="2">
      <t>コウヤギ</t>
    </rPh>
    <rPh sb="2" eb="3">
      <t>マチ</t>
    </rPh>
    <rPh sb="3" eb="4">
      <t>アザ</t>
    </rPh>
    <rPh sb="4" eb="5">
      <t>ウマ</t>
    </rPh>
    <rPh sb="5" eb="6">
      <t>テ</t>
    </rPh>
    <rPh sb="7" eb="8">
      <t>ウラ</t>
    </rPh>
    <rPh sb="10" eb="11">
      <t>バン</t>
    </rPh>
    <rPh sb="11" eb="12">
      <t>ガイ</t>
    </rPh>
    <phoneticPr fontId="2"/>
  </si>
  <si>
    <t>小江原4丁目15-23</t>
    <rPh sb="4" eb="6">
      <t>チョウメ</t>
    </rPh>
    <phoneticPr fontId="2"/>
  </si>
  <si>
    <t>平成　２１ 年度末</t>
    <rPh sb="0" eb="2">
      <t>ヘイセイ</t>
    </rPh>
    <phoneticPr fontId="2"/>
  </si>
  <si>
    <t>２５ 年度末</t>
    <phoneticPr fontId="2"/>
  </si>
  <si>
    <t>平成 ２１ 年度末</t>
    <rPh sb="0" eb="2">
      <t>ヘイセイ</t>
    </rPh>
    <phoneticPr fontId="2"/>
  </si>
  <si>
    <t>　　　平成　  ２１年度　　</t>
    <rPh sb="3" eb="5">
      <t>ヘイセイ</t>
    </rPh>
    <phoneticPr fontId="2"/>
  </si>
  <si>
    <t>　　　　  　 ２５年度　　</t>
  </si>
  <si>
    <t xml:space="preserve"> 　　　２５年　　　４　　月　　</t>
    <rPh sb="6" eb="7">
      <t>ネン</t>
    </rPh>
    <rPh sb="13" eb="14">
      <t>ガツ</t>
    </rPh>
    <phoneticPr fontId="2"/>
  </si>
  <si>
    <t>　 　　２６年 　 　１　　月　　</t>
    <rPh sb="6" eb="7">
      <t>ネン</t>
    </rPh>
    <rPh sb="14" eb="15">
      <t>ガツ</t>
    </rPh>
    <phoneticPr fontId="2"/>
  </si>
  <si>
    <t>２５年度</t>
  </si>
  <si>
    <t>２５年　４月</t>
    <rPh sb="2" eb="3">
      <t>ネン</t>
    </rPh>
    <rPh sb="5" eb="6">
      <t>ガツ</t>
    </rPh>
    <phoneticPr fontId="2"/>
  </si>
  <si>
    <t>２６年　１月</t>
    <rPh sb="2" eb="3">
      <t>ネン</t>
    </rPh>
    <rPh sb="5" eb="6">
      <t>ガツ</t>
    </rPh>
    <phoneticPr fontId="2"/>
  </si>
  <si>
    <t>２５年　４月</t>
  </si>
  <si>
    <t>２６年　１月</t>
  </si>
  <si>
    <t>　　　　平成　２１　年度　</t>
    <rPh sb="4" eb="6">
      <t>ヘイセイ</t>
    </rPh>
    <phoneticPr fontId="2"/>
  </si>
  <si>
    <t>　　　　　２２　年度　</t>
  </si>
  <si>
    <t>　　　　　２５　年度　</t>
  </si>
  <si>
    <t>２５年　４　　月　</t>
    <rPh sb="2" eb="3">
      <t>ネン</t>
    </rPh>
    <rPh sb="7" eb="8">
      <t>ガツ</t>
    </rPh>
    <phoneticPr fontId="2"/>
  </si>
  <si>
    <t>　２６年　１　　月　</t>
    <rPh sb="3" eb="4">
      <t>ネン</t>
    </rPh>
    <rPh sb="8" eb="9">
      <t>ガツ</t>
    </rPh>
    <phoneticPr fontId="2"/>
  </si>
  <si>
    <t>　　　平成　　２１　年度　</t>
    <rPh sb="3" eb="5">
      <t>ヘイセイ</t>
    </rPh>
    <phoneticPr fontId="2"/>
  </si>
  <si>
    <t>本村団地</t>
    <rPh sb="0" eb="2">
      <t>モトムラ</t>
    </rPh>
    <rPh sb="2" eb="4">
      <t>ダンチ</t>
    </rPh>
    <phoneticPr fontId="2"/>
  </si>
  <si>
    <t>公営住宅低層耐火構造６階建</t>
    <rPh sb="0" eb="2">
      <t>コウエイ</t>
    </rPh>
    <rPh sb="2" eb="4">
      <t>ジュウタク</t>
    </rPh>
    <rPh sb="4" eb="6">
      <t>テイソウ</t>
    </rPh>
    <rPh sb="6" eb="8">
      <t>タイカ</t>
    </rPh>
    <rPh sb="8" eb="10">
      <t>コウゾウ</t>
    </rPh>
    <rPh sb="11" eb="13">
      <t>ガイダテ</t>
    </rPh>
    <phoneticPr fontId="2"/>
  </si>
  <si>
    <t>平成２５年度</t>
    <rPh sb="0" eb="2">
      <t>ヘイセイ</t>
    </rPh>
    <rPh sb="4" eb="6">
      <t>ネンド</t>
    </rPh>
    <phoneticPr fontId="2"/>
  </si>
  <si>
    <t>平成 ２１年度末</t>
    <rPh sb="0" eb="2">
      <t>ヘイセイ</t>
    </rPh>
    <rPh sb="7" eb="8">
      <t>マツ</t>
    </rPh>
    <phoneticPr fontId="2"/>
  </si>
  <si>
    <t>２５年度末</t>
    <rPh sb="4" eb="5">
      <t>マツ</t>
    </rPh>
    <phoneticPr fontId="2"/>
  </si>
  <si>
    <t>２５年度末</t>
    <rPh sb="2" eb="3">
      <t>トシ</t>
    </rPh>
    <rPh sb="3" eb="4">
      <t>タビ</t>
    </rPh>
    <rPh sb="4" eb="5">
      <t>マツ</t>
    </rPh>
    <phoneticPr fontId="2"/>
  </si>
  <si>
    <t>２５年度末</t>
    <phoneticPr fontId="2"/>
  </si>
  <si>
    <t>平成２６年</t>
    <rPh sb="0" eb="2">
      <t>ヘイセイ</t>
    </rPh>
    <rPh sb="4" eb="5">
      <t>ネン</t>
    </rPh>
    <phoneticPr fontId="2"/>
  </si>
  <si>
    <t>船大工町 2-17</t>
    <phoneticPr fontId="2"/>
  </si>
  <si>
    <t>平成２５年度末市営住宅総戸数　　</t>
    <rPh sb="0" eb="2">
      <t>ヘイセイ</t>
    </rPh>
    <rPh sb="4" eb="7">
      <t>ネンドマツ</t>
    </rPh>
    <rPh sb="7" eb="9">
      <t>シエイ</t>
    </rPh>
    <rPh sb="9" eb="11">
      <t>ジュウタク</t>
    </rPh>
    <rPh sb="11" eb="12">
      <t>ソウ</t>
    </rPh>
    <rPh sb="12" eb="14">
      <t>コスウ</t>
    </rPh>
    <phoneticPr fontId="2"/>
  </si>
  <si>
    <t>　　（単位　　か所、ｍ）　</t>
    <phoneticPr fontId="2"/>
  </si>
  <si>
    <t>（各年度末現在）　　(単位　　か所、㎡)</t>
    <rPh sb="1" eb="5">
      <t>カクネンドマツ</t>
    </rPh>
    <rPh sb="5" eb="7">
      <t>ゲンザイ</t>
    </rPh>
    <rPh sb="11" eb="13">
      <t>タンイ</t>
    </rPh>
    <rPh sb="16" eb="17">
      <t>ショ</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</si>
</sst>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 #,##0_ ;_ * \-#,##0_ ;_ * &quot;-&quot;_ ;_ @_ "/>
    <numFmt numFmtId="176" formatCode="#,##0_-"/>
    <numFmt numFmtId="177" formatCode="#,##0_);[Red]\(#,##0\)"/>
    <numFmt numFmtId="178" formatCode="#,##0.0_-"/>
    <numFmt numFmtId="179" formatCode="#,##0_ "/>
    <numFmt numFmtId="180" formatCode="#,##0;&quot;△ &quot;#,##0"/>
  </numFmts>
  <fonts count="20">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b/>
      <sz val="18"/>
      <name val="ＭＳ Ｐ明朝"/>
      <family val="1"/>
      <charset val="128"/>
    </font>
    <font>
      <b/>
      <sz val="14"/>
      <name val="ＭＳ Ｐ明朝"/>
      <family val="1"/>
      <charset val="128"/>
    </font>
    <font>
      <sz val="14"/>
      <name val="ＭＳ Ｐ明朝"/>
      <family val="1"/>
      <charset val="128"/>
    </font>
    <font>
      <sz val="8"/>
      <color indexed="9"/>
      <name val="ＭＳ Ｐ明朝"/>
      <family val="1"/>
      <charset val="128"/>
    </font>
    <font>
      <sz val="12"/>
      <name val="Arial Unicode MS"/>
      <family val="3"/>
      <charset val="128"/>
    </font>
    <font>
      <sz val="10"/>
      <name val="ＭＳ 明朝"/>
      <family val="1"/>
      <charset val="128"/>
    </font>
    <font>
      <b/>
      <sz val="7.5"/>
      <name val="ＭＳ Ｐゴシック"/>
      <family val="3"/>
      <charset val="128"/>
    </font>
    <font>
      <sz val="8"/>
      <name val="ＭＳ 明朝"/>
      <family val="1"/>
      <charset val="128"/>
    </font>
    <font>
      <sz val="9"/>
      <color indexed="81"/>
      <name val="ＭＳ Ｐゴシック"/>
      <family val="3"/>
      <charset val="128"/>
    </font>
    <font>
      <b/>
      <sz val="9"/>
      <color indexed="81"/>
      <name val="ＭＳ Ｐゴシック"/>
      <family val="3"/>
      <charset val="128"/>
    </font>
    <font>
      <sz val="6"/>
      <name val="ＭＳ Ｐゴシック"/>
      <family val="3"/>
      <charset val="128"/>
    </font>
    <font>
      <sz val="8"/>
      <color indexed="8"/>
      <name val="ＭＳ Ｐ明朝"/>
      <family val="1"/>
      <charset val="128"/>
    </font>
    <font>
      <sz val="8"/>
      <color rgb="FFFF0000"/>
      <name val="ＭＳ Ｐ明朝"/>
      <family val="1"/>
      <charset val="128"/>
    </font>
    <font>
      <sz val="8"/>
      <color theme="1"/>
      <name val="ＭＳ Ｐ明朝"/>
      <family val="1"/>
      <charset val="128"/>
    </font>
    <font>
      <sz val="8"/>
      <color rgb="FF000000"/>
      <name val="ＭＳ Ｐ明朝"/>
      <family val="1"/>
      <charset val="128"/>
    </font>
  </fonts>
  <fills count="2">
    <fill>
      <patternFill patternType="none"/>
    </fill>
    <fill>
      <patternFill patternType="gray125"/>
    </fill>
  </fills>
  <borders count="26">
    <border>
      <left/>
      <right/>
      <top/>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right/>
      <top/>
      <bottom style="medium">
        <color indexed="64"/>
      </bottom>
      <diagonal/>
    </border>
    <border>
      <left style="thin">
        <color indexed="64"/>
      </left>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s>
  <cellStyleXfs count="4">
    <xf numFmtId="0" fontId="0" fillId="0" borderId="0"/>
    <xf numFmtId="38" fontId="1" fillId="0" borderId="0" applyFont="0" applyFill="0" applyBorder="0" applyAlignment="0" applyProtection="0"/>
    <xf numFmtId="38" fontId="1" fillId="0" borderId="0" applyFont="0" applyFill="0" applyBorder="0" applyAlignment="0" applyProtection="0"/>
    <xf numFmtId="0" fontId="1" fillId="0" borderId="0"/>
  </cellStyleXfs>
  <cellXfs count="310">
    <xf numFmtId="0" fontId="0" fillId="0" borderId="0" xfId="0"/>
    <xf numFmtId="0" fontId="3" fillId="0" borderId="0" xfId="0" applyFont="1" applyAlignment="1">
      <alignment vertical="center"/>
    </xf>
    <xf numFmtId="0" fontId="4" fillId="0" borderId="0" xfId="0" applyFont="1" applyAlignment="1">
      <alignment vertical="center"/>
    </xf>
    <xf numFmtId="0" fontId="7" fillId="0" borderId="0" xfId="0" applyFont="1" applyAlignment="1">
      <alignment vertical="center"/>
    </xf>
    <xf numFmtId="0" fontId="3" fillId="0" borderId="0" xfId="0" applyFont="1" applyBorder="1" applyAlignment="1">
      <alignment horizontal="right" vertical="center"/>
    </xf>
    <xf numFmtId="0" fontId="3" fillId="0" borderId="0" xfId="0" applyFont="1" applyBorder="1" applyAlignment="1">
      <alignment horizontal="left" vertical="center"/>
    </xf>
    <xf numFmtId="0" fontId="4" fillId="0" borderId="0" xfId="0" applyFont="1" applyBorder="1" applyAlignment="1">
      <alignment vertical="center"/>
    </xf>
    <xf numFmtId="0" fontId="3" fillId="0" borderId="1" xfId="0" applyFont="1" applyBorder="1" applyAlignment="1">
      <alignment horizontal="center" vertical="center"/>
    </xf>
    <xf numFmtId="0" fontId="3" fillId="0" borderId="1" xfId="0" applyFont="1" applyBorder="1" applyAlignment="1">
      <alignment horizontal="distributed" vertical="center" justifyLastLine="1"/>
    </xf>
    <xf numFmtId="0" fontId="3" fillId="0" borderId="2" xfId="0" applyFont="1" applyBorder="1" applyAlignment="1">
      <alignment horizontal="distributed" vertical="center" justifyLastLine="1"/>
    </xf>
    <xf numFmtId="49" fontId="3" fillId="0" borderId="1" xfId="0" applyNumberFormat="1" applyFont="1" applyBorder="1" applyAlignment="1">
      <alignment horizontal="distributed" vertical="center" justifyLastLine="1"/>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49" fontId="3" fillId="0" borderId="0" xfId="0" applyNumberFormat="1" applyFont="1" applyAlignment="1">
      <alignment horizontal="right" vertical="center"/>
    </xf>
    <xf numFmtId="0" fontId="3" fillId="0" borderId="0" xfId="0" applyFont="1" applyBorder="1" applyAlignment="1">
      <alignment vertical="center"/>
    </xf>
    <xf numFmtId="179" fontId="3" fillId="0" borderId="0" xfId="0" applyNumberFormat="1" applyFont="1" applyAlignment="1">
      <alignment vertical="center"/>
    </xf>
    <xf numFmtId="0" fontId="3" fillId="0" borderId="7"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center" vertical="top"/>
    </xf>
    <xf numFmtId="0" fontId="3" fillId="0" borderId="11" xfId="0" applyFont="1" applyBorder="1" applyAlignment="1">
      <alignment horizontal="left" vertical="top"/>
    </xf>
    <xf numFmtId="0" fontId="3" fillId="0" borderId="12" xfId="0" applyFont="1" applyBorder="1" applyAlignment="1">
      <alignment horizontal="left" vertical="center" wrapText="1"/>
    </xf>
    <xf numFmtId="177" fontId="3" fillId="0" borderId="4" xfId="0" applyNumberFormat="1" applyFont="1" applyBorder="1" applyAlignment="1">
      <alignmen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3" fillId="0" borderId="6" xfId="0" applyFont="1" applyBorder="1" applyAlignment="1">
      <alignment horizontal="left" vertical="center" wrapText="1"/>
    </xf>
    <xf numFmtId="0" fontId="3" fillId="0" borderId="12" xfId="0" applyFont="1" applyBorder="1" applyAlignment="1">
      <alignment horizontal="right" vertical="center" wrapText="1"/>
    </xf>
    <xf numFmtId="0" fontId="3" fillId="0" borderId="3" xfId="0" applyFont="1" applyBorder="1" applyAlignment="1">
      <alignment horizontal="right" vertical="center" wrapText="1"/>
    </xf>
    <xf numFmtId="0" fontId="3" fillId="0" borderId="0" xfId="0" applyFont="1" applyAlignment="1">
      <alignment horizontal="left" vertical="center" wrapText="1"/>
    </xf>
    <xf numFmtId="0" fontId="3" fillId="0" borderId="1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3" xfId="0" applyFont="1" applyBorder="1" applyAlignment="1">
      <alignment horizontal="center"/>
    </xf>
    <xf numFmtId="0" fontId="3" fillId="0" borderId="13" xfId="0" applyFont="1" applyBorder="1" applyAlignment="1"/>
    <xf numFmtId="0" fontId="3" fillId="0" borderId="14" xfId="0" applyFont="1" applyBorder="1" applyAlignment="1">
      <alignment horizontal="center" vertical="center"/>
    </xf>
    <xf numFmtId="0" fontId="3" fillId="0" borderId="14" xfId="0" applyFont="1" applyBorder="1" applyAlignment="1">
      <alignment horizontal="right" vertical="center"/>
    </xf>
    <xf numFmtId="0" fontId="3" fillId="0" borderId="15" xfId="0" applyFont="1" applyBorder="1" applyAlignment="1">
      <alignment horizontal="left" vertical="center"/>
    </xf>
    <xf numFmtId="0" fontId="3" fillId="0" borderId="14" xfId="0" applyFont="1" applyBorder="1" applyAlignment="1">
      <alignment horizontal="distributed" vertical="center" justifyLastLine="1"/>
    </xf>
    <xf numFmtId="0" fontId="3" fillId="0" borderId="7" xfId="0" applyFont="1" applyBorder="1" applyAlignment="1">
      <alignment horizontal="right" vertical="center"/>
    </xf>
    <xf numFmtId="0" fontId="3" fillId="0" borderId="16" xfId="0" applyFont="1" applyBorder="1" applyAlignment="1">
      <alignment horizontal="center" vertical="center"/>
    </xf>
    <xf numFmtId="0" fontId="3" fillId="0" borderId="5" xfId="0" applyFont="1" applyBorder="1" applyAlignment="1">
      <alignment horizontal="right" vertical="center"/>
    </xf>
    <xf numFmtId="0" fontId="3" fillId="0" borderId="17" xfId="0" applyFont="1" applyBorder="1" applyAlignment="1">
      <alignment horizontal="right" vertical="center"/>
    </xf>
    <xf numFmtId="0" fontId="3" fillId="0" borderId="2" xfId="0" applyFont="1" applyBorder="1" applyAlignment="1">
      <alignment horizontal="center"/>
    </xf>
    <xf numFmtId="0" fontId="3" fillId="0" borderId="18" xfId="0" applyFont="1" applyBorder="1" applyAlignment="1">
      <alignment horizontal="center" vertical="center"/>
    </xf>
    <xf numFmtId="0" fontId="3" fillId="0" borderId="10" xfId="0" applyFont="1" applyBorder="1" applyAlignment="1">
      <alignment horizontal="center" vertical="top"/>
    </xf>
    <xf numFmtId="0" fontId="3" fillId="0" borderId="6" xfId="0" applyFont="1" applyBorder="1" applyAlignment="1">
      <alignment horizontal="center"/>
    </xf>
    <xf numFmtId="180" fontId="3" fillId="0" borderId="6" xfId="0" applyNumberFormat="1" applyFont="1" applyBorder="1" applyAlignment="1" applyProtection="1">
      <alignment vertical="center" wrapText="1"/>
      <protection locked="0"/>
    </xf>
    <xf numFmtId="0" fontId="3" fillId="0" borderId="6" xfId="0" applyFont="1" applyBorder="1" applyAlignment="1" applyProtection="1">
      <alignment horizontal="left" vertical="center" wrapText="1"/>
      <protection locked="0"/>
    </xf>
    <xf numFmtId="0" fontId="3" fillId="0" borderId="5" xfId="0" applyFont="1" applyBorder="1" applyAlignment="1" applyProtection="1">
      <alignment horizontal="right" vertical="center" wrapText="1"/>
      <protection locked="0"/>
    </xf>
    <xf numFmtId="0" fontId="4" fillId="0" borderId="0" xfId="0" applyFont="1" applyBorder="1" applyAlignment="1" applyProtection="1">
      <alignment vertical="center"/>
      <protection locked="0"/>
    </xf>
    <xf numFmtId="0" fontId="4" fillId="0" borderId="0" xfId="0" applyFont="1" applyAlignment="1" applyProtection="1">
      <alignment vertical="center"/>
      <protection locked="0"/>
    </xf>
    <xf numFmtId="176" fontId="3" fillId="0" borderId="6" xfId="0" applyNumberFormat="1" applyFont="1" applyBorder="1" applyAlignment="1">
      <alignment horizontal="right" vertical="center"/>
    </xf>
    <xf numFmtId="176" fontId="3" fillId="0" borderId="0" xfId="0" applyNumberFormat="1" applyFont="1" applyBorder="1" applyAlignment="1">
      <alignment horizontal="right" vertical="center"/>
    </xf>
    <xf numFmtId="178" fontId="3" fillId="0" borderId="0" xfId="0" applyNumberFormat="1" applyFont="1" applyBorder="1" applyAlignment="1">
      <alignment horizontal="right" vertical="center"/>
    </xf>
    <xf numFmtId="178" fontId="3" fillId="0" borderId="0" xfId="0" applyNumberFormat="1" applyFont="1" applyAlignment="1">
      <alignment horizontal="right" vertical="center"/>
    </xf>
    <xf numFmtId="178" fontId="3" fillId="0" borderId="5" xfId="0" applyNumberFormat="1" applyFont="1" applyBorder="1" applyAlignment="1">
      <alignment horizontal="right" vertical="center"/>
    </xf>
    <xf numFmtId="0" fontId="7" fillId="0" borderId="0" xfId="0" applyFont="1" applyAlignment="1">
      <alignment horizontal="left" vertical="center"/>
    </xf>
    <xf numFmtId="0" fontId="6" fillId="0" borderId="0" xfId="0" applyFont="1" applyAlignment="1">
      <alignment horizontal="right" vertical="center"/>
    </xf>
    <xf numFmtId="0" fontId="6" fillId="0" borderId="0" xfId="0" applyFont="1" applyAlignment="1">
      <alignment horizontal="left" vertical="center"/>
    </xf>
    <xf numFmtId="0" fontId="3" fillId="0" borderId="0" xfId="0" applyFont="1" applyBorder="1" applyAlignment="1"/>
    <xf numFmtId="0" fontId="3" fillId="0" borderId="19" xfId="0" applyFont="1" applyBorder="1" applyAlignment="1">
      <alignment horizontal="center" vertical="center"/>
    </xf>
    <xf numFmtId="0" fontId="3" fillId="0" borderId="20" xfId="0" applyFont="1" applyBorder="1" applyAlignment="1">
      <alignment horizontal="right" vertical="center"/>
    </xf>
    <xf numFmtId="0" fontId="3" fillId="0" borderId="6" xfId="0" applyFont="1" applyBorder="1" applyAlignment="1">
      <alignment horizontal="right" vertical="center"/>
    </xf>
    <xf numFmtId="0" fontId="10" fillId="0" borderId="0" xfId="0" applyFont="1"/>
    <xf numFmtId="0" fontId="11" fillId="0" borderId="0" xfId="0" applyFont="1" applyAlignment="1">
      <alignment horizontal="center"/>
    </xf>
    <xf numFmtId="0" fontId="3" fillId="0" borderId="0" xfId="0" applyFont="1" applyFill="1" applyAlignment="1">
      <alignment vertical="center"/>
    </xf>
    <xf numFmtId="0" fontId="4" fillId="0" borderId="0" xfId="0" applyFont="1" applyFill="1" applyAlignment="1">
      <alignment vertical="center"/>
    </xf>
    <xf numFmtId="38" fontId="3" fillId="0" borderId="5" xfId="1" applyFont="1" applyBorder="1" applyAlignment="1">
      <alignment vertical="center"/>
    </xf>
    <xf numFmtId="38" fontId="3" fillId="0" borderId="0" xfId="1" applyFont="1" applyBorder="1" applyAlignment="1">
      <alignment vertical="center"/>
    </xf>
    <xf numFmtId="38" fontId="3" fillId="0" borderId="0" xfId="1" applyFont="1" applyBorder="1" applyAlignment="1">
      <alignment horizontal="distributed" vertical="center"/>
    </xf>
    <xf numFmtId="38" fontId="3" fillId="0" borderId="5" xfId="1" applyFont="1" applyBorder="1" applyAlignment="1">
      <alignment horizontal="distributed" vertical="center"/>
    </xf>
    <xf numFmtId="38" fontId="3" fillId="0" borderId="6" xfId="1" applyFont="1" applyBorder="1" applyAlignment="1">
      <alignment vertical="center"/>
    </xf>
    <xf numFmtId="38" fontId="3" fillId="0" borderId="0" xfId="1" applyFont="1" applyBorder="1" applyAlignment="1">
      <alignment horizontal="right" vertical="center"/>
    </xf>
    <xf numFmtId="38" fontId="3" fillId="0" borderId="0" xfId="1" applyFont="1" applyBorder="1" applyAlignment="1">
      <alignment horizontal="center" vertical="center"/>
    </xf>
    <xf numFmtId="38" fontId="3" fillId="0" borderId="5" xfId="1" applyFont="1" applyBorder="1" applyAlignment="1">
      <alignment horizontal="center" vertical="center"/>
    </xf>
    <xf numFmtId="38" fontId="3" fillId="0" borderId="6" xfId="1" applyFont="1" applyBorder="1" applyAlignment="1">
      <alignment horizontal="right" vertical="center"/>
    </xf>
    <xf numFmtId="38" fontId="3" fillId="0" borderId="5" xfId="1" applyFont="1" applyBorder="1" applyAlignment="1" applyProtection="1">
      <alignment vertical="center"/>
    </xf>
    <xf numFmtId="38" fontId="3" fillId="0" borderId="0" xfId="1" applyFont="1" applyBorder="1" applyAlignment="1" applyProtection="1">
      <alignment vertical="center"/>
      <protection locked="0"/>
    </xf>
    <xf numFmtId="38" fontId="3" fillId="0" borderId="5" xfId="1" applyFont="1" applyBorder="1" applyAlignment="1" applyProtection="1">
      <alignment horizontal="distributed" vertical="center"/>
      <protection locked="0"/>
    </xf>
    <xf numFmtId="38" fontId="3" fillId="0" borderId="6" xfId="1" applyFont="1" applyBorder="1" applyAlignment="1" applyProtection="1">
      <alignment vertical="center"/>
      <protection locked="0"/>
    </xf>
    <xf numFmtId="38" fontId="3" fillId="0" borderId="5" xfId="1" applyFont="1" applyBorder="1" applyAlignment="1" applyProtection="1">
      <alignment vertical="center"/>
      <protection locked="0"/>
    </xf>
    <xf numFmtId="38" fontId="3" fillId="0" borderId="0" xfId="1" applyFont="1" applyAlignment="1">
      <alignment vertical="center"/>
    </xf>
    <xf numFmtId="38" fontId="9" fillId="0" borderId="0" xfId="1" applyFont="1" applyAlignment="1"/>
    <xf numFmtId="0" fontId="9" fillId="0" borderId="0" xfId="0" applyFont="1" applyAlignment="1"/>
    <xf numFmtId="0" fontId="3" fillId="0" borderId="0" xfId="0" applyFont="1" applyBorder="1" applyAlignment="1" applyProtection="1">
      <alignment vertical="center"/>
      <protection locked="0"/>
    </xf>
    <xf numFmtId="0" fontId="0" fillId="0" borderId="13" xfId="0" applyBorder="1" applyAlignment="1"/>
    <xf numFmtId="0" fontId="12" fillId="0" borderId="0" xfId="0" applyFont="1" applyAlignment="1"/>
    <xf numFmtId="0" fontId="3" fillId="0" borderId="0" xfId="0" applyFont="1" applyAlignment="1"/>
    <xf numFmtId="0" fontId="3" fillId="0" borderId="6" xfId="0" applyFont="1" applyBorder="1" applyAlignment="1" applyProtection="1">
      <alignment vertical="center" wrapText="1"/>
      <protection locked="0"/>
    </xf>
    <xf numFmtId="0" fontId="3" fillId="0" borderId="0" xfId="0" applyFont="1" applyFill="1" applyAlignment="1">
      <alignment horizontal="left" vertical="center" wrapText="1"/>
    </xf>
    <xf numFmtId="0" fontId="6" fillId="0" borderId="0" xfId="0" applyFont="1" applyFill="1" applyAlignment="1">
      <alignment vertical="center"/>
    </xf>
    <xf numFmtId="0" fontId="4" fillId="0" borderId="0" xfId="0" applyFont="1" applyFill="1" applyBorder="1" applyAlignment="1">
      <alignment vertical="center"/>
    </xf>
    <xf numFmtId="0" fontId="3" fillId="0" borderId="1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6" xfId="0" applyFont="1" applyFill="1" applyBorder="1" applyAlignment="1">
      <alignment horizontal="right" vertical="center"/>
    </xf>
    <xf numFmtId="180" fontId="3" fillId="0" borderId="0" xfId="0" applyNumberFormat="1" applyFont="1" applyFill="1" applyAlignment="1">
      <alignment vertical="center"/>
    </xf>
    <xf numFmtId="0" fontId="3" fillId="0" borderId="0" xfId="0" applyFont="1" applyFill="1" applyAlignment="1">
      <alignment horizontal="left" vertical="center"/>
    </xf>
    <xf numFmtId="41" fontId="3" fillId="0" borderId="0" xfId="0" applyNumberFormat="1" applyFont="1" applyAlignment="1" applyProtection="1">
      <alignment horizontal="right" vertical="center"/>
    </xf>
    <xf numFmtId="41" fontId="3" fillId="0" borderId="0" xfId="0" applyNumberFormat="1" applyFont="1" applyAlignment="1" applyProtection="1">
      <alignment horizontal="right" vertical="center"/>
      <protection locked="0"/>
    </xf>
    <xf numFmtId="41" fontId="3" fillId="0" borderId="0" xfId="0" applyNumberFormat="1" applyFont="1" applyBorder="1" applyAlignment="1" applyProtection="1">
      <alignment horizontal="right" vertical="center"/>
      <protection locked="0"/>
    </xf>
    <xf numFmtId="41" fontId="3" fillId="0" borderId="0" xfId="0" applyNumberFormat="1" applyFont="1" applyAlignment="1">
      <alignment horizontal="right" vertical="center"/>
    </xf>
    <xf numFmtId="41" fontId="3" fillId="0" borderId="0" xfId="0" applyNumberFormat="1" applyFont="1" applyAlignment="1">
      <alignment vertical="center"/>
    </xf>
    <xf numFmtId="41" fontId="4" fillId="0" borderId="0" xfId="0" applyNumberFormat="1" applyFont="1" applyAlignment="1">
      <alignment vertical="center"/>
    </xf>
    <xf numFmtId="41" fontId="3" fillId="0" borderId="0" xfId="1" applyNumberFormat="1" applyFont="1" applyAlignment="1">
      <alignment horizontal="right" vertical="center"/>
    </xf>
    <xf numFmtId="41" fontId="3" fillId="0" borderId="0" xfId="0" applyNumberFormat="1" applyFont="1" applyBorder="1" applyAlignment="1" applyProtection="1">
      <alignment horizontal="right" vertical="center"/>
    </xf>
    <xf numFmtId="41" fontId="3" fillId="0" borderId="0" xfId="0" applyNumberFormat="1" applyFont="1" applyFill="1" applyAlignment="1" applyProtection="1">
      <alignment horizontal="right" vertical="center"/>
    </xf>
    <xf numFmtId="41" fontId="3" fillId="0" borderId="0" xfId="0" applyNumberFormat="1" applyFont="1" applyFill="1" applyAlignment="1" applyProtection="1">
      <alignment horizontal="right" vertical="center"/>
      <protection locked="0"/>
    </xf>
    <xf numFmtId="41" fontId="3" fillId="0" borderId="0" xfId="0" applyNumberFormat="1" applyFont="1" applyFill="1" applyBorder="1" applyAlignment="1" applyProtection="1">
      <alignment horizontal="right" vertical="center"/>
      <protection locked="0"/>
    </xf>
    <xf numFmtId="41" fontId="3" fillId="0" borderId="0" xfId="0" applyNumberFormat="1" applyFont="1" applyFill="1" applyAlignment="1">
      <alignment vertical="center"/>
    </xf>
    <xf numFmtId="41" fontId="4" fillId="0" borderId="0" xfId="0" applyNumberFormat="1" applyFont="1" applyFill="1" applyAlignment="1">
      <alignment vertical="center"/>
    </xf>
    <xf numFmtId="41" fontId="3" fillId="0" borderId="7" xfId="0" applyNumberFormat="1" applyFont="1" applyFill="1" applyBorder="1" applyAlignment="1" applyProtection="1">
      <alignment horizontal="right" vertical="center"/>
    </xf>
    <xf numFmtId="41" fontId="3" fillId="0" borderId="7" xfId="0" applyNumberFormat="1" applyFont="1" applyFill="1" applyBorder="1" applyAlignment="1" applyProtection="1">
      <alignment horizontal="right" vertical="center"/>
      <protection locked="0"/>
    </xf>
    <xf numFmtId="41" fontId="3" fillId="0" borderId="17" xfId="0" applyNumberFormat="1" applyFont="1" applyFill="1" applyBorder="1" applyAlignment="1" applyProtection="1">
      <alignment horizontal="right" vertical="center"/>
      <protection locked="0"/>
    </xf>
    <xf numFmtId="41" fontId="3" fillId="0" borderId="0" xfId="0" applyNumberFormat="1" applyFont="1" applyBorder="1" applyAlignment="1" applyProtection="1">
      <alignment vertical="center"/>
    </xf>
    <xf numFmtId="41" fontId="3" fillId="0" borderId="0" xfId="0" applyNumberFormat="1" applyFont="1" applyAlignment="1" applyProtection="1">
      <alignment vertical="center"/>
    </xf>
    <xf numFmtId="41" fontId="3" fillId="0" borderId="0" xfId="0" applyNumberFormat="1" applyFont="1" applyFill="1" applyAlignment="1" applyProtection="1">
      <alignment vertical="center"/>
    </xf>
    <xf numFmtId="41" fontId="3" fillId="0" borderId="0" xfId="0" applyNumberFormat="1" applyFont="1" applyFill="1" applyAlignment="1" applyProtection="1">
      <alignment vertical="center"/>
      <protection locked="0"/>
    </xf>
    <xf numFmtId="41" fontId="3" fillId="0" borderId="7" xfId="0" applyNumberFormat="1" applyFont="1" applyFill="1" applyBorder="1" applyAlignment="1" applyProtection="1">
      <alignment vertical="center"/>
      <protection locked="0"/>
    </xf>
    <xf numFmtId="41" fontId="3" fillId="0" borderId="0" xfId="0" applyNumberFormat="1" applyFont="1" applyFill="1" applyBorder="1" applyAlignment="1" applyProtection="1">
      <alignment vertical="center"/>
    </xf>
    <xf numFmtId="41" fontId="3" fillId="0" borderId="0" xfId="0" applyNumberFormat="1" applyFont="1" applyFill="1" applyBorder="1" applyAlignment="1" applyProtection="1">
      <alignment vertical="center"/>
      <protection locked="0"/>
    </xf>
    <xf numFmtId="41" fontId="3" fillId="0" borderId="0" xfId="0" applyNumberFormat="1" applyFont="1" applyFill="1" applyBorder="1" applyAlignment="1" applyProtection="1">
      <alignment horizontal="right" vertical="center"/>
    </xf>
    <xf numFmtId="41" fontId="3" fillId="0" borderId="0" xfId="1" applyNumberFormat="1" applyFont="1" applyAlignment="1">
      <alignment vertical="center"/>
    </xf>
    <xf numFmtId="41" fontId="3" fillId="0" borderId="0" xfId="1" applyNumberFormat="1" applyFont="1" applyBorder="1" applyAlignment="1">
      <alignment vertical="center"/>
    </xf>
    <xf numFmtId="41" fontId="3" fillId="0" borderId="0" xfId="1" applyNumberFormat="1" applyFont="1" applyBorder="1" applyAlignment="1">
      <alignment horizontal="right" vertical="center"/>
    </xf>
    <xf numFmtId="0" fontId="3" fillId="0" borderId="0" xfId="0" applyFont="1"/>
    <xf numFmtId="0" fontId="3" fillId="0" borderId="9" xfId="0" applyFont="1" applyFill="1" applyBorder="1" applyAlignment="1">
      <alignment horizontal="center" vertical="center"/>
    </xf>
    <xf numFmtId="0" fontId="3" fillId="0" borderId="22" xfId="0" applyFont="1" applyBorder="1" applyAlignment="1">
      <alignment horizontal="distributed" vertical="center" justifyLastLine="1"/>
    </xf>
    <xf numFmtId="0" fontId="3" fillId="0" borderId="6" xfId="0" applyFont="1" applyBorder="1" applyAlignment="1" applyProtection="1">
      <alignment horizontal="center" vertical="center" wrapText="1"/>
      <protection locked="0"/>
    </xf>
    <xf numFmtId="0" fontId="3" fillId="0" borderId="0" xfId="0" applyFont="1" applyAlignment="1">
      <alignment horizontal="right" vertical="center"/>
    </xf>
    <xf numFmtId="0" fontId="3" fillId="0" borderId="17" xfId="0" applyFont="1" applyBorder="1" applyAlignment="1">
      <alignment vertical="center"/>
    </xf>
    <xf numFmtId="0" fontId="3" fillId="0" borderId="23" xfId="0" applyFont="1" applyBorder="1" applyAlignment="1">
      <alignment vertical="center"/>
    </xf>
    <xf numFmtId="0" fontId="3" fillId="0" borderId="20" xfId="0" applyFont="1" applyBorder="1" applyAlignment="1">
      <alignment vertical="center"/>
    </xf>
    <xf numFmtId="176" fontId="3" fillId="0" borderId="20" xfId="0" applyNumberFormat="1" applyFont="1" applyBorder="1" applyAlignment="1">
      <alignment horizontal="right" vertical="center"/>
    </xf>
    <xf numFmtId="176" fontId="3" fillId="0" borderId="7" xfId="0" applyNumberFormat="1" applyFont="1" applyBorder="1" applyAlignment="1">
      <alignment horizontal="right" vertical="center"/>
    </xf>
    <xf numFmtId="178" fontId="3" fillId="0" borderId="7" xfId="0" applyNumberFormat="1" applyFont="1" applyBorder="1" applyAlignment="1">
      <alignment horizontal="right" vertical="center"/>
    </xf>
    <xf numFmtId="0" fontId="3" fillId="0" borderId="0" xfId="0" applyFont="1" applyFill="1" applyBorder="1" applyAlignment="1">
      <alignment horizontal="right" vertical="center"/>
    </xf>
    <xf numFmtId="0" fontId="3" fillId="0" borderId="5" xfId="0" applyFont="1" applyFill="1" applyBorder="1" applyAlignment="1">
      <alignment horizontal="right" vertical="center"/>
    </xf>
    <xf numFmtId="0" fontId="3" fillId="0" borderId="17" xfId="0" applyFont="1" applyFill="1" applyBorder="1" applyAlignment="1">
      <alignment horizontal="right" vertical="center"/>
    </xf>
    <xf numFmtId="38" fontId="3" fillId="0" borderId="24" xfId="1" applyFont="1" applyBorder="1" applyAlignment="1">
      <alignment vertical="center"/>
    </xf>
    <xf numFmtId="0" fontId="3" fillId="0" borderId="0" xfId="0" applyFont="1" applyAlignment="1">
      <alignment horizontal="center" vertical="center"/>
    </xf>
    <xf numFmtId="0" fontId="3" fillId="0" borderId="0" xfId="0" applyFont="1" applyAlignment="1">
      <alignment vertical="center" wrapText="1"/>
    </xf>
    <xf numFmtId="0" fontId="17" fillId="0" borderId="13" xfId="0" applyFont="1" applyFill="1" applyBorder="1" applyAlignment="1">
      <alignment horizontal="left"/>
    </xf>
    <xf numFmtId="0" fontId="3" fillId="0" borderId="13" xfId="0" applyFont="1" applyFill="1" applyBorder="1" applyAlignment="1">
      <alignment vertical="center"/>
    </xf>
    <xf numFmtId="41" fontId="3" fillId="0" borderId="6" xfId="0" applyNumberFormat="1" applyFont="1" applyBorder="1" applyAlignment="1">
      <alignment horizontal="right" vertical="center"/>
    </xf>
    <xf numFmtId="41" fontId="3" fillId="0" borderId="0" xfId="0" applyNumberFormat="1" applyFont="1" applyBorder="1" applyAlignment="1">
      <alignment horizontal="right" vertical="center"/>
    </xf>
    <xf numFmtId="41" fontId="3" fillId="0" borderId="5" xfId="0" applyNumberFormat="1" applyFont="1" applyBorder="1" applyAlignment="1">
      <alignment horizontal="right" vertical="center"/>
    </xf>
    <xf numFmtId="180" fontId="3" fillId="0" borderId="6" xfId="0" applyNumberFormat="1" applyFont="1" applyBorder="1" applyAlignment="1" applyProtection="1">
      <alignment horizontal="right" vertical="center" wrapText="1"/>
      <protection locked="0"/>
    </xf>
    <xf numFmtId="0" fontId="3" fillId="0" borderId="5" xfId="0" applyFont="1" applyBorder="1" applyAlignment="1" applyProtection="1">
      <alignment horizontal="left" vertical="center" wrapText="1"/>
      <protection locked="0"/>
    </xf>
    <xf numFmtId="0" fontId="18" fillId="0" borderId="0" xfId="0" applyFont="1" applyBorder="1" applyAlignment="1">
      <alignment horizontal="center" vertical="center"/>
    </xf>
    <xf numFmtId="3" fontId="18" fillId="0" borderId="0" xfId="0" applyNumberFormat="1" applyFont="1" applyBorder="1" applyAlignment="1">
      <alignment horizontal="right" vertical="center"/>
    </xf>
    <xf numFmtId="0" fontId="18" fillId="0" borderId="0" xfId="0" applyFont="1" applyBorder="1" applyAlignment="1">
      <alignment horizontal="right" vertical="center"/>
    </xf>
    <xf numFmtId="3" fontId="18" fillId="0" borderId="7" xfId="0" applyNumberFormat="1" applyFont="1" applyBorder="1" applyAlignment="1">
      <alignment horizontal="right" vertical="center"/>
    </xf>
    <xf numFmtId="0" fontId="18" fillId="0" borderId="7" xfId="0" applyFont="1" applyBorder="1" applyAlignment="1">
      <alignment horizontal="right" vertical="center"/>
    </xf>
    <xf numFmtId="0" fontId="19" fillId="0" borderId="19" xfId="0" applyFont="1" applyBorder="1" applyAlignment="1">
      <alignment horizontal="center" vertical="center"/>
    </xf>
    <xf numFmtId="0" fontId="19" fillId="0" borderId="11" xfId="0" applyFont="1" applyBorder="1" applyAlignment="1">
      <alignment horizontal="center" vertical="center"/>
    </xf>
    <xf numFmtId="0" fontId="18" fillId="0" borderId="5" xfId="0" applyFont="1" applyBorder="1" applyAlignment="1">
      <alignment horizontal="distributed" vertical="center" wrapText="1" indent="1"/>
    </xf>
    <xf numFmtId="0" fontId="18" fillId="0" borderId="17" xfId="0" applyFont="1" applyBorder="1" applyAlignment="1">
      <alignment horizontal="distributed" vertical="center" wrapText="1" indent="1"/>
    </xf>
    <xf numFmtId="180" fontId="16" fillId="0" borderId="0" xfId="0" applyNumberFormat="1" applyFont="1" applyFill="1" applyAlignment="1">
      <alignment vertical="center"/>
    </xf>
    <xf numFmtId="180" fontId="16" fillId="0" borderId="0" xfId="0" applyNumberFormat="1" applyFont="1" applyFill="1" applyBorder="1" applyAlignment="1">
      <alignment vertical="center"/>
    </xf>
    <xf numFmtId="180" fontId="16" fillId="0" borderId="0" xfId="0" applyNumberFormat="1" applyFont="1" applyFill="1" applyBorder="1" applyAlignment="1">
      <alignment horizontal="right" vertical="center"/>
    </xf>
    <xf numFmtId="180" fontId="16" fillId="0" borderId="7" xfId="0" applyNumberFormat="1" applyFont="1" applyFill="1" applyBorder="1" applyAlignment="1">
      <alignment vertical="center"/>
    </xf>
    <xf numFmtId="41" fontId="3" fillId="0" borderId="7" xfId="2" applyNumberFormat="1" applyFont="1" applyBorder="1" applyAlignment="1">
      <alignment vertical="center"/>
    </xf>
    <xf numFmtId="0" fontId="3" fillId="0" borderId="7" xfId="0" applyFont="1" applyFill="1" applyBorder="1" applyAlignment="1" applyProtection="1">
      <alignment horizontal="right" vertical="center"/>
      <protection locked="0"/>
    </xf>
    <xf numFmtId="38" fontId="3" fillId="0" borderId="7" xfId="1" applyFont="1" applyFill="1" applyBorder="1" applyAlignment="1" applyProtection="1">
      <alignment horizontal="center" vertical="center"/>
      <protection locked="0"/>
    </xf>
    <xf numFmtId="38" fontId="3" fillId="0" borderId="17" xfId="1" applyFont="1" applyBorder="1" applyAlignment="1" applyProtection="1">
      <alignment vertical="center"/>
      <protection locked="0"/>
    </xf>
    <xf numFmtId="38" fontId="3" fillId="0" borderId="7" xfId="1" applyFont="1" applyBorder="1" applyAlignment="1" applyProtection="1">
      <alignment vertical="center"/>
      <protection locked="0"/>
    </xf>
    <xf numFmtId="38" fontId="3" fillId="0" borderId="7" xfId="1" applyFont="1" applyBorder="1" applyAlignment="1">
      <alignment horizontal="distributed" vertical="center"/>
    </xf>
    <xf numFmtId="38" fontId="3" fillId="0" borderId="17" xfId="1" applyFont="1" applyBorder="1" applyAlignment="1" applyProtection="1">
      <alignment horizontal="distributed" vertical="center"/>
      <protection locked="0"/>
    </xf>
    <xf numFmtId="38" fontId="3" fillId="0" borderId="20" xfId="1" applyFont="1" applyBorder="1" applyAlignment="1" applyProtection="1">
      <alignment vertical="center"/>
      <protection locked="0"/>
    </xf>
    <xf numFmtId="38" fontId="3" fillId="0" borderId="7" xfId="1" applyFont="1" applyBorder="1" applyAlignment="1">
      <alignment horizontal="right" vertical="center"/>
    </xf>
    <xf numFmtId="176" fontId="3" fillId="0" borderId="7" xfId="0" applyNumberFormat="1" applyFont="1" applyFill="1" applyBorder="1" applyAlignment="1">
      <alignment horizontal="right" vertical="center"/>
    </xf>
    <xf numFmtId="41" fontId="3" fillId="0" borderId="0" xfId="0" applyNumberFormat="1" applyFont="1" applyBorder="1" applyAlignment="1">
      <alignment vertical="center"/>
    </xf>
    <xf numFmtId="41" fontId="3" fillId="0" borderId="5" xfId="0" applyNumberFormat="1" applyFont="1" applyBorder="1" applyAlignment="1">
      <alignment vertical="center"/>
    </xf>
    <xf numFmtId="41" fontId="3" fillId="0" borderId="0" xfId="2" applyNumberFormat="1" applyFont="1" applyBorder="1" applyAlignment="1">
      <alignment vertical="center"/>
    </xf>
    <xf numFmtId="41" fontId="3" fillId="0" borderId="7" xfId="0" applyNumberFormat="1" applyFont="1" applyBorder="1" applyAlignment="1">
      <alignment horizontal="right" vertical="center"/>
    </xf>
    <xf numFmtId="41" fontId="3" fillId="0" borderId="7" xfId="0" applyNumberFormat="1" applyFont="1" applyFill="1" applyBorder="1" applyAlignment="1">
      <alignment horizontal="right" vertical="center"/>
    </xf>
    <xf numFmtId="41" fontId="3" fillId="0" borderId="7" xfId="2" applyNumberFormat="1" applyFont="1" applyFill="1" applyBorder="1" applyAlignment="1">
      <alignment vertical="center"/>
    </xf>
    <xf numFmtId="41" fontId="3" fillId="0" borderId="17" xfId="2" applyNumberFormat="1" applyFont="1" applyFill="1" applyBorder="1" applyAlignment="1">
      <alignment vertical="center"/>
    </xf>
    <xf numFmtId="0" fontId="3" fillId="0" borderId="5" xfId="0" applyFont="1" applyBorder="1" applyAlignment="1">
      <alignment horizontal="right" vertical="center" wrapText="1"/>
    </xf>
    <xf numFmtId="0" fontId="3" fillId="0" borderId="0" xfId="0" applyFont="1" applyBorder="1" applyAlignment="1">
      <alignment horizontal="left" vertical="center" wrapText="1"/>
    </xf>
    <xf numFmtId="177" fontId="3" fillId="0" borderId="24" xfId="0" applyNumberFormat="1" applyFont="1" applyBorder="1" applyAlignment="1">
      <alignment vertical="center" wrapText="1"/>
    </xf>
    <xf numFmtId="0" fontId="3" fillId="0" borderId="0" xfId="0" applyFont="1" applyBorder="1" applyAlignment="1">
      <alignment vertical="center" wrapText="1"/>
    </xf>
    <xf numFmtId="0" fontId="3" fillId="0" borderId="24" xfId="0" applyFont="1" applyBorder="1" applyAlignment="1">
      <alignment horizontal="left" vertical="center" wrapText="1"/>
    </xf>
    <xf numFmtId="3" fontId="3" fillId="0" borderId="0" xfId="1" applyNumberFormat="1" applyFont="1" applyBorder="1" applyAlignment="1">
      <alignment horizontal="right" vertical="center"/>
    </xf>
    <xf numFmtId="178" fontId="3" fillId="0" borderId="17" xfId="0" applyNumberFormat="1" applyFont="1" applyFill="1" applyBorder="1" applyAlignment="1">
      <alignment horizontal="right" vertical="center"/>
    </xf>
    <xf numFmtId="41" fontId="3" fillId="0" borderId="5" xfId="2" applyNumberFormat="1" applyFont="1" applyBorder="1" applyAlignment="1">
      <alignment vertical="center"/>
    </xf>
    <xf numFmtId="41" fontId="3" fillId="0" borderId="20" xfId="0" applyNumberFormat="1" applyFont="1" applyBorder="1" applyAlignment="1">
      <alignment horizontal="right" vertical="center"/>
    </xf>
    <xf numFmtId="0" fontId="3" fillId="0" borderId="5" xfId="0" applyFont="1" applyBorder="1" applyAlignment="1" applyProtection="1">
      <alignment vertical="center" wrapText="1"/>
      <protection locked="0"/>
    </xf>
    <xf numFmtId="0" fontId="3" fillId="0" borderId="24" xfId="0" applyFont="1" applyBorder="1" applyAlignment="1">
      <alignment vertical="center"/>
    </xf>
    <xf numFmtId="180" fontId="3" fillId="0" borderId="6" xfId="0" applyNumberFormat="1" applyFont="1" applyFill="1" applyBorder="1" applyAlignment="1" applyProtection="1">
      <alignment vertical="center" wrapText="1"/>
      <protection locked="0"/>
    </xf>
    <xf numFmtId="0" fontId="3" fillId="0" borderId="6" xfId="0" applyFont="1" applyFill="1" applyBorder="1" applyAlignment="1" applyProtection="1">
      <alignment horizontal="left" vertical="center" wrapText="1"/>
      <protection locked="0"/>
    </xf>
    <xf numFmtId="0" fontId="3" fillId="0" borderId="5" xfId="0" applyFont="1" applyFill="1" applyBorder="1" applyAlignment="1" applyProtection="1">
      <alignment horizontal="right" vertical="center" wrapText="1"/>
      <protection locked="0"/>
    </xf>
    <xf numFmtId="180" fontId="3" fillId="0" borderId="6" xfId="0" applyNumberFormat="1" applyFont="1" applyFill="1" applyBorder="1" applyAlignment="1" applyProtection="1">
      <alignment horizontal="right" vertical="center" wrapText="1"/>
      <protection locked="0"/>
    </xf>
    <xf numFmtId="0" fontId="3" fillId="0" borderId="24" xfId="0" applyFont="1" applyBorder="1" applyAlignment="1" applyProtection="1">
      <alignment horizontal="left" vertical="center" wrapText="1"/>
      <protection locked="0"/>
    </xf>
    <xf numFmtId="180" fontId="3" fillId="0" borderId="0" xfId="0" applyNumberFormat="1" applyFont="1" applyBorder="1" applyAlignment="1" applyProtection="1">
      <alignment vertical="center" wrapText="1"/>
      <protection locked="0"/>
    </xf>
    <xf numFmtId="0" fontId="3" fillId="0" borderId="0" xfId="0" applyFont="1" applyBorder="1" applyAlignment="1" applyProtection="1">
      <alignment horizontal="left" vertical="center" wrapText="1"/>
      <protection locked="0"/>
    </xf>
    <xf numFmtId="0" fontId="3" fillId="0" borderId="0" xfId="0" applyFont="1" applyBorder="1" applyAlignment="1" applyProtection="1">
      <alignment vertical="center" wrapText="1"/>
      <protection locked="0"/>
    </xf>
    <xf numFmtId="0" fontId="3" fillId="0" borderId="0" xfId="0" applyFont="1" applyBorder="1" applyAlignment="1" applyProtection="1">
      <alignment horizontal="right" vertical="center" wrapText="1"/>
      <protection locked="0"/>
    </xf>
    <xf numFmtId="180" fontId="3" fillId="0" borderId="0" xfId="0" applyNumberFormat="1" applyFont="1" applyBorder="1" applyAlignment="1" applyProtection="1">
      <alignment horizontal="right" vertical="center" wrapText="1"/>
      <protection locked="0"/>
    </xf>
    <xf numFmtId="41" fontId="3" fillId="0" borderId="0" xfId="2" applyNumberFormat="1" applyFont="1" applyBorder="1" applyAlignment="1">
      <alignment horizontal="right" vertical="center"/>
    </xf>
    <xf numFmtId="38" fontId="3" fillId="0" borderId="7" xfId="1" applyFont="1" applyBorder="1" applyAlignment="1" applyProtection="1">
      <alignment horizontal="right" vertical="center"/>
      <protection locked="0"/>
    </xf>
    <xf numFmtId="0" fontId="3" fillId="0" borderId="6" xfId="0" applyFont="1" applyFill="1" applyBorder="1" applyAlignment="1" applyProtection="1">
      <alignment vertical="center" wrapText="1"/>
      <protection locked="0"/>
    </xf>
    <xf numFmtId="0" fontId="3" fillId="0" borderId="5" xfId="0" applyFont="1" applyFill="1" applyBorder="1" applyAlignment="1">
      <alignment horizontal="right" vertical="center" wrapText="1"/>
    </xf>
    <xf numFmtId="49" fontId="5" fillId="0" borderId="0" xfId="0" applyNumberFormat="1" applyFont="1" applyAlignment="1">
      <alignment horizontal="right" vertical="center"/>
    </xf>
    <xf numFmtId="0" fontId="5" fillId="0" borderId="0" xfId="0" applyFont="1" applyAlignment="1">
      <alignment horizontal="left" vertical="center"/>
    </xf>
    <xf numFmtId="0" fontId="4"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3" fillId="0" borderId="0" xfId="0" applyFont="1" applyBorder="1" applyAlignment="1">
      <alignment horizontal="right" vertical="center"/>
    </xf>
    <xf numFmtId="0" fontId="3" fillId="0" borderId="0" xfId="0" applyFont="1" applyBorder="1" applyAlignment="1">
      <alignment vertical="center"/>
    </xf>
    <xf numFmtId="0" fontId="3" fillId="0" borderId="0" xfId="0" applyFont="1" applyBorder="1" applyAlignment="1">
      <alignment horizontal="left" vertical="center"/>
    </xf>
    <xf numFmtId="0" fontId="3" fillId="0" borderId="0" xfId="0" applyFont="1" applyAlignment="1">
      <alignment vertical="center"/>
    </xf>
    <xf numFmtId="41" fontId="3" fillId="0" borderId="4" xfId="0" applyNumberFormat="1" applyFont="1" applyBorder="1" applyAlignment="1">
      <alignment horizontal="right" vertical="center"/>
    </xf>
    <xf numFmtId="41" fontId="3" fillId="0" borderId="12" xfId="0" applyNumberFormat="1" applyFont="1" applyBorder="1" applyAlignment="1">
      <alignment horizontal="right" vertical="center"/>
    </xf>
    <xf numFmtId="41" fontId="3" fillId="0" borderId="11" xfId="0" applyNumberFormat="1" applyFont="1" applyBorder="1" applyAlignment="1">
      <alignment horizontal="right" vertical="center"/>
    </xf>
    <xf numFmtId="41" fontId="3" fillId="0" borderId="9" xfId="0" applyNumberFormat="1" applyFont="1" applyBorder="1" applyAlignment="1">
      <alignment horizontal="right" vertical="center"/>
    </xf>
    <xf numFmtId="0" fontId="3" fillId="0" borderId="4" xfId="0" applyFont="1" applyBorder="1" applyAlignment="1">
      <alignment horizontal="right" vertical="center"/>
    </xf>
    <xf numFmtId="0" fontId="3" fillId="0" borderId="12" xfId="0" applyFont="1" applyBorder="1" applyAlignment="1">
      <alignment horizontal="right" vertical="center"/>
    </xf>
    <xf numFmtId="0" fontId="3" fillId="0" borderId="11" xfId="0" applyFont="1" applyBorder="1" applyAlignment="1">
      <alignment horizontal="right" vertical="center"/>
    </xf>
    <xf numFmtId="0" fontId="3" fillId="0" borderId="9" xfId="0" applyFont="1" applyBorder="1" applyAlignment="1">
      <alignment horizontal="right" vertical="center"/>
    </xf>
    <xf numFmtId="41" fontId="3" fillId="0" borderId="12" xfId="0" applyNumberFormat="1" applyFont="1" applyBorder="1" applyAlignment="1">
      <alignment horizontal="left" vertical="center"/>
    </xf>
    <xf numFmtId="41" fontId="3" fillId="0" borderId="3" xfId="0" applyNumberFormat="1" applyFont="1" applyBorder="1" applyAlignment="1">
      <alignment horizontal="left" vertical="center"/>
    </xf>
    <xf numFmtId="41" fontId="3" fillId="0" borderId="9" xfId="0" applyNumberFormat="1" applyFont="1" applyBorder="1" applyAlignment="1">
      <alignment horizontal="left" vertical="center"/>
    </xf>
    <xf numFmtId="41" fontId="3" fillId="0" borderId="10" xfId="0" applyNumberFormat="1" applyFont="1" applyBorder="1" applyAlignment="1">
      <alignment horizontal="left" vertical="center"/>
    </xf>
    <xf numFmtId="0" fontId="3" fillId="0" borderId="12" xfId="0" applyFont="1" applyBorder="1" applyAlignment="1">
      <alignment horizontal="left" vertical="center"/>
    </xf>
    <xf numFmtId="0" fontId="3" fillId="0" borderId="3" xfId="0" applyFont="1" applyBorder="1" applyAlignment="1">
      <alignment horizontal="lef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3" xfId="0" applyFont="1" applyBorder="1" applyAlignment="1"/>
    <xf numFmtId="0" fontId="3" fillId="0" borderId="0" xfId="0" applyFont="1" applyBorder="1" applyAlignment="1"/>
    <xf numFmtId="0" fontId="6" fillId="0" borderId="0" xfId="0" applyFont="1" applyAlignment="1">
      <alignment horizontal="center" vertical="center"/>
    </xf>
    <xf numFmtId="0" fontId="3" fillId="0" borderId="0" xfId="0" applyFont="1" applyAlignment="1">
      <alignment horizontal="center" vertical="center"/>
    </xf>
    <xf numFmtId="0" fontId="3" fillId="0" borderId="7" xfId="0" applyFont="1" applyBorder="1" applyAlignment="1">
      <alignment horizontal="right" vertical="center"/>
    </xf>
    <xf numFmtId="0" fontId="4" fillId="0" borderId="7" xfId="0" applyFont="1" applyBorder="1" applyAlignment="1">
      <alignment horizontal="right" vertical="center"/>
    </xf>
    <xf numFmtId="0" fontId="3" fillId="0" borderId="2"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Border="1" applyAlignment="1">
      <alignment horizontal="center" vertical="center"/>
    </xf>
    <xf numFmtId="0" fontId="3" fillId="0" borderId="9" xfId="0" applyFont="1" applyBorder="1" applyAlignment="1">
      <alignment horizontal="center" vertical="center"/>
    </xf>
    <xf numFmtId="49" fontId="3" fillId="0" borderId="0" xfId="0" applyNumberFormat="1" applyFont="1" applyAlignment="1">
      <alignment vertical="center"/>
    </xf>
    <xf numFmtId="0" fontId="3" fillId="0" borderId="5" xfId="0" applyFont="1" applyBorder="1" applyAlignment="1">
      <alignment horizontal="center" vertical="center"/>
    </xf>
    <xf numFmtId="0" fontId="4" fillId="0" borderId="10" xfId="0" applyFont="1" applyBorder="1" applyAlignment="1">
      <alignment horizontal="center" vertical="center"/>
    </xf>
    <xf numFmtId="0" fontId="3" fillId="0" borderId="0" xfId="3" applyFont="1" applyAlignment="1">
      <alignment vertical="center"/>
    </xf>
    <xf numFmtId="3" fontId="3" fillId="0" borderId="6" xfId="1" applyNumberFormat="1" applyFont="1" applyBorder="1" applyAlignment="1">
      <alignment horizontal="right" vertical="center"/>
    </xf>
    <xf numFmtId="3" fontId="0" fillId="0" borderId="6" xfId="0" applyNumberFormat="1" applyFont="1" applyBorder="1" applyAlignment="1">
      <alignment horizontal="right" vertical="center"/>
    </xf>
    <xf numFmtId="3" fontId="3" fillId="0" borderId="0" xfId="1" applyNumberFormat="1" applyFont="1" applyBorder="1" applyAlignment="1">
      <alignment horizontal="right" vertical="center"/>
    </xf>
    <xf numFmtId="3" fontId="0" fillId="0" borderId="0" xfId="0" applyNumberFormat="1" applyFont="1" applyAlignment="1">
      <alignment horizontal="right" vertical="center"/>
    </xf>
    <xf numFmtId="0" fontId="3" fillId="0" borderId="7" xfId="0" applyFont="1" applyFill="1" applyBorder="1" applyAlignment="1" applyProtection="1">
      <alignment horizontal="left" vertical="center"/>
      <protection locked="0"/>
    </xf>
    <xf numFmtId="38" fontId="3" fillId="0" borderId="0" xfId="1" applyFont="1" applyBorder="1" applyAlignment="1"/>
    <xf numFmtId="0" fontId="3" fillId="0" borderId="22" xfId="0" applyFont="1" applyBorder="1" applyAlignment="1">
      <alignment horizontal="center" vertical="center"/>
    </xf>
    <xf numFmtId="0" fontId="3" fillId="0" borderId="18" xfId="0" applyFont="1" applyBorder="1" applyAlignment="1">
      <alignment horizontal="center" vertical="center"/>
    </xf>
    <xf numFmtId="0" fontId="3" fillId="0" borderId="1" xfId="0" applyFont="1" applyBorder="1" applyAlignment="1">
      <alignment horizontal="center" vertical="center"/>
    </xf>
    <xf numFmtId="0" fontId="19" fillId="0" borderId="25" xfId="0" applyFont="1" applyBorder="1" applyAlignment="1">
      <alignment horizontal="center" vertical="center"/>
    </xf>
    <xf numFmtId="0" fontId="19" fillId="0" borderId="22" xfId="0" applyFont="1" applyBorder="1" applyAlignment="1">
      <alignment horizontal="center" vertical="center"/>
    </xf>
    <xf numFmtId="0" fontId="4" fillId="0" borderId="13" xfId="0" applyFont="1" applyBorder="1" applyAlignment="1"/>
    <xf numFmtId="0" fontId="3" fillId="0" borderId="2" xfId="0" applyFont="1" applyBorder="1" applyAlignment="1">
      <alignment horizontal="distributed" vertical="center" indent="1"/>
    </xf>
    <xf numFmtId="0" fontId="3" fillId="0" borderId="10" xfId="0" applyFont="1" applyBorder="1" applyAlignment="1">
      <alignment horizontal="distributed" vertical="center" indent="1"/>
    </xf>
    <xf numFmtId="0" fontId="7" fillId="0" borderId="0" xfId="0" applyFont="1" applyAlignment="1">
      <alignment horizontal="left" vertical="center"/>
    </xf>
    <xf numFmtId="0" fontId="7" fillId="0" borderId="0" xfId="0" applyFont="1" applyAlignment="1">
      <alignment vertical="center"/>
    </xf>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3" fillId="0" borderId="11" xfId="0" applyFont="1" applyBorder="1" applyAlignment="1">
      <alignment horizontal="center" vertical="center"/>
    </xf>
    <xf numFmtId="0" fontId="3" fillId="0" borderId="8" xfId="0" applyFont="1" applyBorder="1" applyAlignment="1">
      <alignment horizontal="center" vertical="center"/>
    </xf>
    <xf numFmtId="0" fontId="3" fillId="0" borderId="18" xfId="0" applyFont="1" applyBorder="1" applyAlignment="1">
      <alignment horizontal="left" vertical="center"/>
    </xf>
    <xf numFmtId="0" fontId="3" fillId="0" borderId="1" xfId="0" applyFont="1" applyBorder="1" applyAlignment="1">
      <alignment horizontal="left" vertical="center"/>
    </xf>
    <xf numFmtId="0" fontId="3" fillId="0" borderId="5" xfId="0" applyFont="1" applyBorder="1" applyAlignment="1">
      <alignment horizontal="right" vertical="center"/>
    </xf>
    <xf numFmtId="0" fontId="3" fillId="0" borderId="17" xfId="0" applyFont="1" applyBorder="1" applyAlignment="1">
      <alignment horizontal="right" vertical="center"/>
    </xf>
    <xf numFmtId="0" fontId="3" fillId="0" borderId="22" xfId="0" applyFont="1" applyFill="1" applyBorder="1" applyAlignment="1">
      <alignment horizontal="right" vertical="center"/>
    </xf>
    <xf numFmtId="0" fontId="3" fillId="0" borderId="18" xfId="0" applyFont="1" applyFill="1" applyBorder="1" applyAlignment="1">
      <alignment horizontal="right" vertical="center"/>
    </xf>
    <xf numFmtId="0" fontId="3" fillId="0" borderId="7" xfId="0" applyFont="1" applyBorder="1" applyAlignment="1">
      <alignment horizontal="left" vertical="center"/>
    </xf>
    <xf numFmtId="0" fontId="4" fillId="0" borderId="7" xfId="0" applyFont="1" applyBorder="1" applyAlignment="1">
      <alignment horizontal="left" vertical="center"/>
    </xf>
    <xf numFmtId="0" fontId="8" fillId="0" borderId="0" xfId="0" applyFont="1" applyBorder="1" applyAlignment="1"/>
    <xf numFmtId="49" fontId="3" fillId="0" borderId="0" xfId="0" applyNumberFormat="1" applyFont="1" applyBorder="1" applyAlignment="1"/>
    <xf numFmtId="0" fontId="4" fillId="0" borderId="0" xfId="0" applyFont="1" applyBorder="1" applyAlignment="1"/>
    <xf numFmtId="0" fontId="3" fillId="0" borderId="6" xfId="0" applyFont="1" applyBorder="1" applyAlignment="1">
      <alignment horizontal="center" vertical="center"/>
    </xf>
    <xf numFmtId="0" fontId="3" fillId="0" borderId="22" xfId="0" applyFont="1" applyBorder="1" applyAlignment="1">
      <alignment horizontal="right" vertical="center"/>
    </xf>
    <xf numFmtId="0" fontId="3" fillId="0" borderId="18" xfId="0" applyFont="1" applyBorder="1" applyAlignment="1">
      <alignment horizontal="right"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13"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vertical="center"/>
    </xf>
    <xf numFmtId="0" fontId="4" fillId="0" borderId="10" xfId="0" applyFont="1" applyBorder="1" applyAlignment="1">
      <alignment vertical="center"/>
    </xf>
    <xf numFmtId="0" fontId="3" fillId="0" borderId="7" xfId="0" applyFont="1" applyBorder="1" applyAlignment="1">
      <alignment vertical="center"/>
    </xf>
    <xf numFmtId="0" fontId="4" fillId="0" borderId="7" xfId="0" applyFont="1" applyBorder="1" applyAlignment="1">
      <alignment vertical="center"/>
    </xf>
    <xf numFmtId="0" fontId="3" fillId="0" borderId="1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14"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13" xfId="0" applyFont="1" applyFill="1" applyBorder="1" applyAlignment="1">
      <alignment horizontal="left"/>
    </xf>
    <xf numFmtId="0" fontId="6" fillId="0" borderId="0" xfId="0" applyFont="1" applyFill="1" applyAlignment="1">
      <alignment horizontal="right" vertical="center"/>
    </xf>
    <xf numFmtId="0" fontId="3" fillId="0" borderId="7" xfId="0" applyFont="1" applyFill="1" applyBorder="1" applyAlignment="1">
      <alignment horizontal="center" vertical="center"/>
    </xf>
    <xf numFmtId="0" fontId="3" fillId="0" borderId="7" xfId="0" applyFont="1" applyFill="1" applyBorder="1" applyAlignment="1">
      <alignment horizontal="right" vertical="center"/>
    </xf>
    <xf numFmtId="0" fontId="3" fillId="0" borderId="2" xfId="0" applyFont="1" applyFill="1" applyBorder="1" applyAlignment="1">
      <alignment horizontal="center" vertical="center"/>
    </xf>
    <xf numFmtId="0" fontId="4" fillId="0" borderId="10" xfId="0" applyFont="1" applyFill="1" applyBorder="1" applyAlignment="1">
      <alignment horizontal="center" vertical="center"/>
    </xf>
    <xf numFmtId="0" fontId="3" fillId="0" borderId="15" xfId="0" applyFont="1" applyFill="1" applyBorder="1" applyAlignment="1">
      <alignment horizontal="center" vertical="center"/>
    </xf>
    <xf numFmtId="0" fontId="6" fillId="0" borderId="0" xfId="0" applyFont="1" applyAlignment="1">
      <alignment vertical="center"/>
    </xf>
    <xf numFmtId="0" fontId="3" fillId="0" borderId="0" xfId="0" applyFont="1" applyAlignment="1">
      <alignment horizontal="right" vertical="center"/>
    </xf>
  </cellXfs>
  <cellStyles count="4">
    <cellStyle name="桁区切り" xfId="1" builtinId="6"/>
    <cellStyle name="桁区切り 2" xfId="2"/>
    <cellStyle name="標準" xfId="0" builtinId="0"/>
    <cellStyle name="標準_06．建設●"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8</xdr:col>
      <xdr:colOff>19050</xdr:colOff>
      <xdr:row>17</xdr:row>
      <xdr:rowOff>19050</xdr:rowOff>
    </xdr:from>
    <xdr:to>
      <xdr:col>8</xdr:col>
      <xdr:colOff>95250</xdr:colOff>
      <xdr:row>18</xdr:row>
      <xdr:rowOff>200025</xdr:rowOff>
    </xdr:to>
    <xdr:sp macro="" textlink="">
      <xdr:nvSpPr>
        <xdr:cNvPr id="1890" name="AutoShape 1"/>
        <xdr:cNvSpPr>
          <a:spLocks/>
        </xdr:cNvSpPr>
      </xdr:nvSpPr>
      <xdr:spPr bwMode="auto">
        <a:xfrm>
          <a:off x="4552950" y="3486150"/>
          <a:ext cx="76200" cy="390525"/>
        </a:xfrm>
        <a:prstGeom prst="rightBrace">
          <a:avLst>
            <a:gd name="adj1" fmla="val 4275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28575</xdr:colOff>
      <xdr:row>21</xdr:row>
      <xdr:rowOff>0</xdr:rowOff>
    </xdr:from>
    <xdr:to>
      <xdr:col>8</xdr:col>
      <xdr:colOff>104775</xdr:colOff>
      <xdr:row>22</xdr:row>
      <xdr:rowOff>171450</xdr:rowOff>
    </xdr:to>
    <xdr:sp macro="" textlink="">
      <xdr:nvSpPr>
        <xdr:cNvPr id="1891" name="AutoShape 1"/>
        <xdr:cNvSpPr>
          <a:spLocks/>
        </xdr:cNvSpPr>
      </xdr:nvSpPr>
      <xdr:spPr bwMode="auto">
        <a:xfrm>
          <a:off x="4562475" y="4324350"/>
          <a:ext cx="76200" cy="390525"/>
        </a:xfrm>
        <a:prstGeom prst="rightBrace">
          <a:avLst>
            <a:gd name="adj1" fmla="val 4278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28575</xdr:colOff>
      <xdr:row>23</xdr:row>
      <xdr:rowOff>19050</xdr:rowOff>
    </xdr:from>
    <xdr:to>
      <xdr:col>8</xdr:col>
      <xdr:colOff>114300</xdr:colOff>
      <xdr:row>25</xdr:row>
      <xdr:rowOff>9525</xdr:rowOff>
    </xdr:to>
    <xdr:sp macro="" textlink="">
      <xdr:nvSpPr>
        <xdr:cNvPr id="1892" name="AutoShape 1"/>
        <xdr:cNvSpPr>
          <a:spLocks/>
        </xdr:cNvSpPr>
      </xdr:nvSpPr>
      <xdr:spPr bwMode="auto">
        <a:xfrm>
          <a:off x="4562475" y="4743450"/>
          <a:ext cx="85725" cy="352425"/>
        </a:xfrm>
        <a:prstGeom prst="rightBrace">
          <a:avLst>
            <a:gd name="adj1" fmla="val 4088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61"/>
  <sheetViews>
    <sheetView showGridLines="0" tabSelected="1" zoomScaleNormal="100" zoomScaleSheetLayoutView="100" workbookViewId="0">
      <selection activeCell="E5" sqref="E5"/>
    </sheetView>
  </sheetViews>
  <sheetFormatPr defaultRowHeight="13.5"/>
  <cols>
    <col min="1" max="1" width="15.25" style="1" customWidth="1"/>
    <col min="2" max="10" width="8.5" style="1" customWidth="1"/>
    <col min="11" max="11" width="8" style="1" customWidth="1"/>
    <col min="12" max="21" width="8" style="2" customWidth="1"/>
    <col min="22" max="16384" width="9" style="2"/>
  </cols>
  <sheetData>
    <row r="1" spans="1:52" ht="21">
      <c r="A1" s="209" t="s">
        <v>347</v>
      </c>
      <c r="B1" s="209"/>
      <c r="C1" s="209"/>
      <c r="D1" s="209"/>
      <c r="E1" s="209"/>
      <c r="F1" s="209"/>
      <c r="G1" s="209"/>
      <c r="H1" s="209"/>
      <c r="I1" s="209"/>
      <c r="J1" s="209"/>
      <c r="K1" s="210" t="s">
        <v>16</v>
      </c>
      <c r="L1" s="211"/>
      <c r="M1" s="211"/>
      <c r="N1" s="211"/>
      <c r="O1" s="211"/>
      <c r="P1" s="211"/>
      <c r="Q1" s="211"/>
      <c r="R1" s="211"/>
      <c r="S1" s="211"/>
      <c r="T1" s="211"/>
      <c r="U1" s="211"/>
    </row>
    <row r="2" spans="1:52" ht="7.5" customHeight="1">
      <c r="L2" s="1"/>
      <c r="M2" s="1"/>
      <c r="N2" s="1"/>
      <c r="O2" s="1"/>
      <c r="P2" s="1"/>
      <c r="Q2" s="1"/>
      <c r="R2" s="1"/>
      <c r="S2" s="1"/>
      <c r="T2" s="1"/>
      <c r="U2" s="1"/>
    </row>
    <row r="3" spans="1:52" ht="17.25">
      <c r="A3" s="212" t="s">
        <v>342</v>
      </c>
      <c r="B3" s="212"/>
      <c r="C3" s="212"/>
      <c r="D3" s="212"/>
      <c r="E3" s="212"/>
      <c r="F3" s="212"/>
      <c r="G3" s="212"/>
      <c r="H3" s="212"/>
      <c r="I3" s="212"/>
      <c r="J3" s="212"/>
      <c r="K3" s="213" t="s">
        <v>82</v>
      </c>
      <c r="L3" s="211"/>
      <c r="M3" s="211"/>
      <c r="N3" s="211"/>
      <c r="O3" s="211"/>
      <c r="P3" s="211"/>
      <c r="Q3" s="211"/>
      <c r="R3" s="211"/>
      <c r="S3" s="211"/>
      <c r="T3" s="211"/>
      <c r="U3" s="211"/>
    </row>
    <row r="4" spans="1:52" ht="7.5" customHeight="1">
      <c r="L4" s="1"/>
      <c r="M4" s="1"/>
      <c r="N4" s="1"/>
      <c r="O4" s="1"/>
      <c r="P4" s="1"/>
      <c r="Q4" s="1"/>
      <c r="R4" s="1"/>
      <c r="S4" s="1"/>
      <c r="T4" s="1"/>
      <c r="U4" s="1"/>
    </row>
    <row r="5" spans="1:52">
      <c r="A5" s="1" t="s">
        <v>400</v>
      </c>
      <c r="L5" s="217" t="s">
        <v>285</v>
      </c>
      <c r="M5" s="217"/>
      <c r="N5" s="217"/>
      <c r="O5" s="217"/>
      <c r="P5" s="217"/>
      <c r="Q5" s="217"/>
      <c r="R5" s="217"/>
      <c r="S5" s="211"/>
      <c r="T5" s="1"/>
      <c r="U5" s="1"/>
    </row>
    <row r="6" spans="1:52" ht="7.5" customHeight="1">
      <c r="L6" s="217" t="s">
        <v>285</v>
      </c>
      <c r="M6" s="217"/>
      <c r="N6" s="217"/>
      <c r="O6" s="217"/>
      <c r="P6" s="217"/>
      <c r="Q6" s="217"/>
      <c r="R6" s="1"/>
      <c r="S6" s="1"/>
      <c r="T6" s="1"/>
      <c r="U6" s="1"/>
    </row>
    <row r="7" spans="1:52">
      <c r="A7" s="214" t="s">
        <v>8</v>
      </c>
      <c r="B7" s="211"/>
      <c r="C7" s="211"/>
      <c r="D7" s="211"/>
      <c r="E7" s="211"/>
      <c r="F7" s="211"/>
      <c r="G7" s="211"/>
      <c r="H7" s="211"/>
      <c r="I7" s="211"/>
      <c r="J7" s="211"/>
      <c r="K7" s="216" t="s">
        <v>12</v>
      </c>
      <c r="L7" s="211"/>
      <c r="M7" s="211"/>
      <c r="N7" s="211"/>
      <c r="O7" s="211"/>
      <c r="P7" s="211"/>
      <c r="Q7" s="211"/>
      <c r="R7" s="211"/>
      <c r="S7" s="211"/>
      <c r="T7" s="211"/>
      <c r="U7" s="211"/>
    </row>
    <row r="8" spans="1:52" ht="12" customHeight="1" thickBot="1">
      <c r="A8" s="18"/>
      <c r="B8" s="18"/>
      <c r="H8" s="4"/>
      <c r="I8" s="4"/>
      <c r="J8" s="4"/>
      <c r="K8" s="4"/>
      <c r="L8" s="5"/>
      <c r="M8" s="5"/>
      <c r="N8" s="5"/>
      <c r="O8" s="5"/>
      <c r="P8" s="5"/>
      <c r="Q8" s="5"/>
      <c r="R8" s="5"/>
      <c r="S8" s="5"/>
      <c r="T8" s="5"/>
      <c r="U8" s="4" t="s">
        <v>231</v>
      </c>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row>
    <row r="9" spans="1:52" ht="42" customHeight="1">
      <c r="A9" s="7" t="s">
        <v>373</v>
      </c>
      <c r="B9" s="8" t="s">
        <v>249</v>
      </c>
      <c r="C9" s="8" t="s">
        <v>279</v>
      </c>
      <c r="D9" s="8" t="s">
        <v>280</v>
      </c>
      <c r="E9" s="8" t="s">
        <v>256</v>
      </c>
      <c r="F9" s="8" t="s">
        <v>257</v>
      </c>
      <c r="G9" s="8" t="s">
        <v>258</v>
      </c>
      <c r="H9" s="8" t="s">
        <v>250</v>
      </c>
      <c r="I9" s="8" t="s">
        <v>281</v>
      </c>
      <c r="J9" s="132" t="s">
        <v>259</v>
      </c>
      <c r="K9" s="8" t="s">
        <v>313</v>
      </c>
      <c r="L9" s="9" t="s">
        <v>255</v>
      </c>
      <c r="M9" s="9" t="s">
        <v>254</v>
      </c>
      <c r="N9" s="9" t="s">
        <v>251</v>
      </c>
      <c r="O9" s="9" t="s">
        <v>467</v>
      </c>
      <c r="P9" s="9" t="s">
        <v>252</v>
      </c>
      <c r="Q9" s="8" t="s">
        <v>282</v>
      </c>
      <c r="R9" s="10" t="s">
        <v>283</v>
      </c>
      <c r="S9" s="8" t="s">
        <v>270</v>
      </c>
      <c r="T9" s="8" t="s">
        <v>253</v>
      </c>
      <c r="U9" s="49" t="s">
        <v>374</v>
      </c>
      <c r="V9" s="6"/>
    </row>
    <row r="10" spans="1:52" ht="8.25" customHeight="1">
      <c r="A10" s="11"/>
      <c r="B10" s="222" t="s">
        <v>10</v>
      </c>
      <c r="C10" s="223"/>
      <c r="D10" s="223"/>
      <c r="E10" s="223"/>
      <c r="F10" s="223"/>
      <c r="G10" s="223"/>
      <c r="H10" s="223"/>
      <c r="I10" s="223"/>
      <c r="J10" s="223"/>
      <c r="K10" s="230" t="s">
        <v>15</v>
      </c>
      <c r="L10" s="230"/>
      <c r="M10" s="230"/>
      <c r="N10" s="230"/>
      <c r="O10" s="230"/>
      <c r="P10" s="230"/>
      <c r="Q10" s="230"/>
      <c r="R10" s="230"/>
      <c r="S10" s="230"/>
      <c r="T10" s="231"/>
      <c r="U10" s="12"/>
    </row>
    <row r="11" spans="1:52" ht="8.25" customHeight="1">
      <c r="A11" s="13"/>
      <c r="B11" s="224"/>
      <c r="C11" s="225"/>
      <c r="D11" s="225"/>
      <c r="E11" s="225"/>
      <c r="F11" s="225"/>
      <c r="G11" s="225"/>
      <c r="H11" s="225"/>
      <c r="I11" s="225"/>
      <c r="J11" s="225"/>
      <c r="K11" s="232"/>
      <c r="L11" s="232"/>
      <c r="M11" s="232"/>
      <c r="N11" s="232"/>
      <c r="O11" s="232"/>
      <c r="P11" s="232"/>
      <c r="Q11" s="232"/>
      <c r="R11" s="232"/>
      <c r="S11" s="232"/>
      <c r="T11" s="233"/>
      <c r="U11" s="14"/>
    </row>
    <row r="12" spans="1:52" ht="18" customHeight="1">
      <c r="A12" s="46" t="s">
        <v>513</v>
      </c>
      <c r="B12" s="149">
        <v>275542</v>
      </c>
      <c r="C12" s="150">
        <v>182804</v>
      </c>
      <c r="D12" s="150">
        <v>13496</v>
      </c>
      <c r="E12" s="150">
        <v>6887</v>
      </c>
      <c r="F12" s="150">
        <v>2199</v>
      </c>
      <c r="G12" s="150">
        <v>1366</v>
      </c>
      <c r="H12" s="150">
        <v>7545</v>
      </c>
      <c r="I12" s="150">
        <v>0</v>
      </c>
      <c r="J12" s="150">
        <v>174</v>
      </c>
      <c r="K12" s="150">
        <v>1395</v>
      </c>
      <c r="L12" s="150">
        <v>8150</v>
      </c>
      <c r="M12" s="150">
        <v>2117</v>
      </c>
      <c r="N12" s="150">
        <v>686</v>
      </c>
      <c r="O12" s="150">
        <v>109</v>
      </c>
      <c r="P12" s="150">
        <v>7478</v>
      </c>
      <c r="Q12" s="150">
        <v>14770</v>
      </c>
      <c r="R12" s="150">
        <v>4316</v>
      </c>
      <c r="S12" s="150">
        <v>11243</v>
      </c>
      <c r="T12" s="151">
        <v>10807</v>
      </c>
      <c r="U12" s="24" t="s">
        <v>348</v>
      </c>
    </row>
    <row r="13" spans="1:52" ht="18" customHeight="1">
      <c r="A13" s="46" t="s">
        <v>440</v>
      </c>
      <c r="B13" s="128">
        <v>293289</v>
      </c>
      <c r="C13" s="127">
        <v>158382</v>
      </c>
      <c r="D13" s="127">
        <v>1793</v>
      </c>
      <c r="E13" s="127">
        <v>17031</v>
      </c>
      <c r="F13" s="127">
        <v>105</v>
      </c>
      <c r="G13" s="127">
        <v>87</v>
      </c>
      <c r="H13" s="127">
        <v>6918</v>
      </c>
      <c r="I13" s="127">
        <v>81</v>
      </c>
      <c r="J13" s="127">
        <v>1169</v>
      </c>
      <c r="K13" s="127">
        <v>6066</v>
      </c>
      <c r="L13" s="127">
        <v>14916</v>
      </c>
      <c r="M13" s="127">
        <v>2816</v>
      </c>
      <c r="N13" s="127">
        <v>3259</v>
      </c>
      <c r="O13" s="127">
        <v>2313</v>
      </c>
      <c r="P13" s="127">
        <v>16365</v>
      </c>
      <c r="Q13" s="127">
        <v>39883</v>
      </c>
      <c r="R13" s="127">
        <v>8782</v>
      </c>
      <c r="S13" s="127">
        <v>2543</v>
      </c>
      <c r="T13" s="104">
        <v>10780</v>
      </c>
      <c r="U13" s="24" t="s">
        <v>441</v>
      </c>
    </row>
    <row r="14" spans="1:52" ht="18" customHeight="1">
      <c r="A14" s="46" t="s">
        <v>406</v>
      </c>
      <c r="B14" s="103">
        <v>365503</v>
      </c>
      <c r="C14" s="103">
        <v>190428</v>
      </c>
      <c r="D14" s="103">
        <v>0</v>
      </c>
      <c r="E14" s="103">
        <v>9675</v>
      </c>
      <c r="F14" s="103">
        <v>8906</v>
      </c>
      <c r="G14" s="103">
        <v>233</v>
      </c>
      <c r="H14" s="103">
        <v>4511</v>
      </c>
      <c r="I14" s="103">
        <v>88</v>
      </c>
      <c r="J14" s="103">
        <v>0</v>
      </c>
      <c r="K14" s="103">
        <v>1689</v>
      </c>
      <c r="L14" s="103">
        <v>6048</v>
      </c>
      <c r="M14" s="103">
        <v>1559</v>
      </c>
      <c r="N14" s="103">
        <v>1476</v>
      </c>
      <c r="O14" s="103">
        <v>634</v>
      </c>
      <c r="P14" s="103">
        <v>33911</v>
      </c>
      <c r="Q14" s="103">
        <v>85401</v>
      </c>
      <c r="R14" s="103">
        <v>6778</v>
      </c>
      <c r="S14" s="103">
        <v>3497</v>
      </c>
      <c r="T14" s="103">
        <v>10669</v>
      </c>
      <c r="U14" s="24" t="s">
        <v>407</v>
      </c>
    </row>
    <row r="15" spans="1:52" ht="18" customHeight="1">
      <c r="A15" s="46" t="s">
        <v>443</v>
      </c>
      <c r="B15" s="103">
        <v>355639</v>
      </c>
      <c r="C15" s="103">
        <v>201827</v>
      </c>
      <c r="D15" s="103">
        <v>0</v>
      </c>
      <c r="E15" s="103">
        <v>8209</v>
      </c>
      <c r="F15" s="103">
        <v>712</v>
      </c>
      <c r="G15" s="103">
        <v>630</v>
      </c>
      <c r="H15" s="103">
        <v>1617</v>
      </c>
      <c r="I15" s="103">
        <v>35</v>
      </c>
      <c r="J15" s="103">
        <v>0</v>
      </c>
      <c r="K15" s="103">
        <v>3294</v>
      </c>
      <c r="L15" s="103">
        <v>18632</v>
      </c>
      <c r="M15" s="103">
        <v>27</v>
      </c>
      <c r="N15" s="103">
        <v>76</v>
      </c>
      <c r="O15" s="103">
        <v>9664</v>
      </c>
      <c r="P15" s="103">
        <v>15055</v>
      </c>
      <c r="Q15" s="103">
        <v>67611</v>
      </c>
      <c r="R15" s="103">
        <v>13390</v>
      </c>
      <c r="S15" s="103">
        <v>9261</v>
      </c>
      <c r="T15" s="103">
        <v>5599</v>
      </c>
      <c r="U15" s="24" t="s">
        <v>442</v>
      </c>
    </row>
    <row r="16" spans="1:52" ht="18" customHeight="1">
      <c r="A16" s="46" t="s">
        <v>514</v>
      </c>
      <c r="B16" s="103">
        <v>411008</v>
      </c>
      <c r="C16" s="103">
        <v>199799</v>
      </c>
      <c r="D16" s="103">
        <v>57</v>
      </c>
      <c r="E16" s="103">
        <v>13192</v>
      </c>
      <c r="F16" s="103">
        <v>1749</v>
      </c>
      <c r="G16" s="103">
        <v>1952</v>
      </c>
      <c r="H16" s="103">
        <v>10652</v>
      </c>
      <c r="I16" s="103">
        <v>2012</v>
      </c>
      <c r="J16" s="103">
        <v>72</v>
      </c>
      <c r="K16" s="103">
        <v>1212</v>
      </c>
      <c r="L16" s="103">
        <v>21916</v>
      </c>
      <c r="M16" s="103">
        <v>0</v>
      </c>
      <c r="N16" s="103">
        <v>825</v>
      </c>
      <c r="O16" s="103">
        <v>11610</v>
      </c>
      <c r="P16" s="103">
        <v>9012</v>
      </c>
      <c r="Q16" s="103">
        <v>23441</v>
      </c>
      <c r="R16" s="103">
        <v>12573</v>
      </c>
      <c r="S16" s="103">
        <v>88333</v>
      </c>
      <c r="T16" s="103">
        <v>12601</v>
      </c>
      <c r="U16" s="24" t="s">
        <v>517</v>
      </c>
    </row>
    <row r="17" spans="1:21" ht="7.5" customHeight="1">
      <c r="A17" s="13"/>
      <c r="B17" s="104"/>
      <c r="C17" s="104"/>
      <c r="D17" s="104"/>
      <c r="E17" s="104"/>
      <c r="F17" s="104"/>
      <c r="G17" s="104"/>
      <c r="H17" s="104"/>
      <c r="I17" s="104"/>
      <c r="J17" s="104"/>
      <c r="K17" s="104"/>
      <c r="L17" s="104"/>
      <c r="M17" s="104"/>
      <c r="N17" s="104"/>
      <c r="O17" s="104"/>
      <c r="P17" s="104"/>
      <c r="Q17" s="104"/>
      <c r="R17" s="104"/>
      <c r="S17" s="104"/>
      <c r="T17" s="104"/>
      <c r="U17" s="14"/>
    </row>
    <row r="18" spans="1:21" ht="18" customHeight="1">
      <c r="A18" s="46" t="s">
        <v>515</v>
      </c>
      <c r="B18" s="106">
        <v>36620</v>
      </c>
      <c r="C18" s="103">
        <v>28744</v>
      </c>
      <c r="D18" s="103">
        <v>0</v>
      </c>
      <c r="E18" s="103">
        <v>296</v>
      </c>
      <c r="F18" s="103">
        <v>23</v>
      </c>
      <c r="G18" s="103">
        <v>0</v>
      </c>
      <c r="H18" s="104">
        <v>283</v>
      </c>
      <c r="I18" s="104">
        <v>1583</v>
      </c>
      <c r="J18" s="104">
        <v>0</v>
      </c>
      <c r="K18" s="104">
        <v>0</v>
      </c>
      <c r="L18" s="105">
        <v>205</v>
      </c>
      <c r="M18" s="104">
        <v>0</v>
      </c>
      <c r="N18" s="104">
        <v>0</v>
      </c>
      <c r="O18" s="105">
        <v>106</v>
      </c>
      <c r="P18" s="105" t="s">
        <v>456</v>
      </c>
      <c r="Q18" s="104">
        <v>5380</v>
      </c>
      <c r="R18" s="104" t="s">
        <v>456</v>
      </c>
      <c r="S18" s="104" t="s">
        <v>456</v>
      </c>
      <c r="T18" s="104" t="s">
        <v>456</v>
      </c>
      <c r="U18" s="68" t="s">
        <v>518</v>
      </c>
    </row>
    <row r="19" spans="1:21" ht="18" customHeight="1">
      <c r="A19" s="46" t="s">
        <v>319</v>
      </c>
      <c r="B19" s="106">
        <v>21052</v>
      </c>
      <c r="C19" s="103">
        <v>14154</v>
      </c>
      <c r="D19" s="103">
        <v>0</v>
      </c>
      <c r="E19" s="103">
        <v>2211</v>
      </c>
      <c r="F19" s="103">
        <v>48</v>
      </c>
      <c r="G19" s="103">
        <v>169</v>
      </c>
      <c r="H19" s="104">
        <v>192</v>
      </c>
      <c r="I19" s="104" t="s">
        <v>456</v>
      </c>
      <c r="J19" s="104">
        <v>0</v>
      </c>
      <c r="K19" s="104">
        <v>334</v>
      </c>
      <c r="L19" s="105">
        <v>1974</v>
      </c>
      <c r="M19" s="105">
        <v>0</v>
      </c>
      <c r="N19" s="104">
        <v>307</v>
      </c>
      <c r="O19" s="105" t="s">
        <v>456</v>
      </c>
      <c r="P19" s="105" t="s">
        <v>456</v>
      </c>
      <c r="Q19" s="104">
        <v>887</v>
      </c>
      <c r="R19" s="104">
        <v>776</v>
      </c>
      <c r="S19" s="104" t="s">
        <v>456</v>
      </c>
      <c r="T19" s="104" t="s">
        <v>456</v>
      </c>
      <c r="U19" s="68" t="s">
        <v>260</v>
      </c>
    </row>
    <row r="20" spans="1:21" ht="18" customHeight="1">
      <c r="A20" s="46" t="s">
        <v>320</v>
      </c>
      <c r="B20" s="106">
        <v>30648</v>
      </c>
      <c r="C20" s="103">
        <v>16272</v>
      </c>
      <c r="D20" s="103">
        <v>0</v>
      </c>
      <c r="E20" s="103">
        <v>361</v>
      </c>
      <c r="F20" s="103">
        <v>0</v>
      </c>
      <c r="G20" s="103">
        <v>582</v>
      </c>
      <c r="H20" s="104">
        <v>477</v>
      </c>
      <c r="I20" s="104">
        <v>0</v>
      </c>
      <c r="J20" s="104">
        <v>0</v>
      </c>
      <c r="K20" s="104">
        <v>0</v>
      </c>
      <c r="L20" s="105">
        <v>33</v>
      </c>
      <c r="M20" s="105">
        <v>0</v>
      </c>
      <c r="N20" s="104">
        <v>113</v>
      </c>
      <c r="O20" s="105">
        <v>512</v>
      </c>
      <c r="P20" s="105">
        <v>5150</v>
      </c>
      <c r="Q20" s="104">
        <v>388</v>
      </c>
      <c r="R20" s="104">
        <v>1583</v>
      </c>
      <c r="S20" s="104" t="s">
        <v>456</v>
      </c>
      <c r="T20" s="104">
        <v>5177</v>
      </c>
      <c r="U20" s="68" t="s">
        <v>261</v>
      </c>
    </row>
    <row r="21" spans="1:21" ht="18" customHeight="1">
      <c r="A21" s="46" t="s">
        <v>321</v>
      </c>
      <c r="B21" s="106">
        <v>36952</v>
      </c>
      <c r="C21" s="103">
        <v>26224</v>
      </c>
      <c r="D21" s="103">
        <v>0</v>
      </c>
      <c r="E21" s="103">
        <v>363</v>
      </c>
      <c r="F21" s="103">
        <v>1507</v>
      </c>
      <c r="G21" s="103" t="s">
        <v>456</v>
      </c>
      <c r="H21" s="104">
        <v>6099</v>
      </c>
      <c r="I21" s="104">
        <v>377</v>
      </c>
      <c r="J21" s="104">
        <v>58</v>
      </c>
      <c r="K21" s="104">
        <v>0</v>
      </c>
      <c r="L21" s="105">
        <v>492</v>
      </c>
      <c r="M21" s="104">
        <v>0</v>
      </c>
      <c r="N21" s="104">
        <v>0</v>
      </c>
      <c r="O21" s="105" t="s">
        <v>456</v>
      </c>
      <c r="P21" s="105" t="s">
        <v>456</v>
      </c>
      <c r="Q21" s="104">
        <v>982</v>
      </c>
      <c r="R21" s="104">
        <v>248</v>
      </c>
      <c r="S21" s="104">
        <v>144</v>
      </c>
      <c r="T21" s="104">
        <v>458</v>
      </c>
      <c r="U21" s="68" t="s">
        <v>262</v>
      </c>
    </row>
    <row r="22" spans="1:21" ht="7.5" customHeight="1">
      <c r="A22" s="46"/>
      <c r="B22" s="106"/>
      <c r="C22" s="107"/>
      <c r="D22" s="107"/>
      <c r="E22" s="107"/>
      <c r="F22" s="107"/>
      <c r="G22" s="107"/>
      <c r="H22" s="107"/>
      <c r="I22" s="107"/>
      <c r="J22" s="107"/>
      <c r="K22" s="107"/>
      <c r="L22" s="108"/>
      <c r="M22" s="108"/>
      <c r="N22" s="108"/>
      <c r="O22" s="108"/>
      <c r="P22" s="108"/>
      <c r="Q22" s="108"/>
      <c r="R22" s="108"/>
      <c r="S22" s="108"/>
      <c r="T22" s="108"/>
      <c r="U22" s="14"/>
    </row>
    <row r="23" spans="1:21" ht="18" customHeight="1">
      <c r="A23" s="46" t="s">
        <v>322</v>
      </c>
      <c r="B23" s="106">
        <v>36653</v>
      </c>
      <c r="C23" s="103">
        <v>17461</v>
      </c>
      <c r="D23" s="103">
        <v>0</v>
      </c>
      <c r="E23" s="103" t="s">
        <v>456</v>
      </c>
      <c r="F23" s="103">
        <v>0</v>
      </c>
      <c r="G23" s="103" t="s">
        <v>456</v>
      </c>
      <c r="H23" s="106">
        <v>597</v>
      </c>
      <c r="I23" s="104">
        <v>32</v>
      </c>
      <c r="J23" s="104">
        <v>0</v>
      </c>
      <c r="K23" s="104">
        <v>294</v>
      </c>
      <c r="L23" s="105">
        <v>15118</v>
      </c>
      <c r="M23" s="105">
        <v>0</v>
      </c>
      <c r="N23" s="105">
        <v>0</v>
      </c>
      <c r="O23" s="105" t="s">
        <v>456</v>
      </c>
      <c r="P23" s="105" t="s">
        <v>456</v>
      </c>
      <c r="Q23" s="104">
        <v>1401</v>
      </c>
      <c r="R23" s="104">
        <v>909</v>
      </c>
      <c r="S23" s="104">
        <v>115</v>
      </c>
      <c r="T23" s="104">
        <v>726</v>
      </c>
      <c r="U23" s="68" t="s">
        <v>263</v>
      </c>
    </row>
    <row r="24" spans="1:21" ht="18" customHeight="1">
      <c r="A24" s="46" t="s">
        <v>323</v>
      </c>
      <c r="B24" s="106">
        <v>30285</v>
      </c>
      <c r="C24" s="103">
        <v>16059</v>
      </c>
      <c r="D24" s="103">
        <v>0</v>
      </c>
      <c r="E24" s="103">
        <v>1678</v>
      </c>
      <c r="F24" s="103">
        <v>107</v>
      </c>
      <c r="G24" s="103">
        <v>56</v>
      </c>
      <c r="H24" s="104">
        <v>0</v>
      </c>
      <c r="I24" s="104">
        <v>0</v>
      </c>
      <c r="J24" s="104">
        <v>0</v>
      </c>
      <c r="K24" s="104">
        <v>0</v>
      </c>
      <c r="L24" s="105">
        <v>121</v>
      </c>
      <c r="M24" s="104" t="s">
        <v>456</v>
      </c>
      <c r="N24" s="104">
        <v>0</v>
      </c>
      <c r="O24" s="105">
        <v>2894</v>
      </c>
      <c r="P24" s="105">
        <v>301</v>
      </c>
      <c r="Q24" s="104">
        <v>2832</v>
      </c>
      <c r="R24" s="104">
        <v>1539</v>
      </c>
      <c r="S24" s="104">
        <v>1437</v>
      </c>
      <c r="T24" s="104">
        <v>3261</v>
      </c>
      <c r="U24" s="68" t="s">
        <v>264</v>
      </c>
    </row>
    <row r="25" spans="1:21" ht="18" customHeight="1">
      <c r="A25" s="46" t="s">
        <v>324</v>
      </c>
      <c r="B25" s="106">
        <v>23693</v>
      </c>
      <c r="C25" s="103">
        <v>15721</v>
      </c>
      <c r="D25" s="103">
        <v>0</v>
      </c>
      <c r="E25" s="103">
        <v>3473</v>
      </c>
      <c r="F25" s="103">
        <v>64</v>
      </c>
      <c r="G25" s="103">
        <v>559</v>
      </c>
      <c r="H25" s="104">
        <v>579</v>
      </c>
      <c r="I25" s="104">
        <v>0</v>
      </c>
      <c r="J25" s="104">
        <v>14</v>
      </c>
      <c r="K25" s="104">
        <v>372</v>
      </c>
      <c r="L25" s="105">
        <v>328</v>
      </c>
      <c r="M25" s="104">
        <v>0</v>
      </c>
      <c r="N25" s="105">
        <v>0</v>
      </c>
      <c r="O25" s="105" t="s">
        <v>456</v>
      </c>
      <c r="P25" s="105" t="s">
        <v>456</v>
      </c>
      <c r="Q25" s="104">
        <v>1571</v>
      </c>
      <c r="R25" s="104">
        <v>570</v>
      </c>
      <c r="S25" s="104" t="s">
        <v>456</v>
      </c>
      <c r="T25" s="104">
        <v>442</v>
      </c>
      <c r="U25" s="68" t="s">
        <v>265</v>
      </c>
    </row>
    <row r="26" spans="1:21" ht="18" customHeight="1">
      <c r="A26" s="46" t="s">
        <v>325</v>
      </c>
      <c r="B26" s="106">
        <v>15541</v>
      </c>
      <c r="C26" s="103">
        <v>11064</v>
      </c>
      <c r="D26" s="103">
        <v>12</v>
      </c>
      <c r="E26" s="103">
        <v>101</v>
      </c>
      <c r="F26" s="103">
        <v>0</v>
      </c>
      <c r="G26" s="103" t="s">
        <v>456</v>
      </c>
      <c r="H26" s="104" t="s">
        <v>456</v>
      </c>
      <c r="I26" s="104">
        <v>0</v>
      </c>
      <c r="J26" s="104">
        <v>0</v>
      </c>
      <c r="K26" s="104" t="s">
        <v>456</v>
      </c>
      <c r="L26" s="105">
        <v>473</v>
      </c>
      <c r="M26" s="104">
        <v>0</v>
      </c>
      <c r="N26" s="104">
        <v>0</v>
      </c>
      <c r="O26" s="105">
        <v>494</v>
      </c>
      <c r="P26" s="105" t="s">
        <v>456</v>
      </c>
      <c r="Q26" s="104">
        <v>2270</v>
      </c>
      <c r="R26" s="104">
        <v>472</v>
      </c>
      <c r="S26" s="104" t="s">
        <v>456</v>
      </c>
      <c r="T26" s="104">
        <v>655</v>
      </c>
      <c r="U26" s="68" t="s">
        <v>266</v>
      </c>
    </row>
    <row r="27" spans="1:21" ht="7.5" customHeight="1">
      <c r="A27" s="46"/>
      <c r="B27" s="106"/>
      <c r="C27" s="107"/>
      <c r="D27" s="107"/>
      <c r="E27" s="107"/>
      <c r="F27" s="107"/>
      <c r="G27" s="107"/>
      <c r="H27" s="107"/>
      <c r="I27" s="107"/>
      <c r="J27" s="107"/>
      <c r="K27" s="107"/>
      <c r="L27" s="108"/>
      <c r="M27" s="108"/>
      <c r="N27" s="108"/>
      <c r="O27" s="108"/>
      <c r="P27" s="108"/>
      <c r="Q27" s="108"/>
      <c r="R27" s="108"/>
      <c r="S27" s="108"/>
      <c r="T27" s="108"/>
      <c r="U27" s="14"/>
    </row>
    <row r="28" spans="1:21" ht="18" customHeight="1">
      <c r="A28" s="46" t="s">
        <v>326</v>
      </c>
      <c r="B28" s="106">
        <v>23944</v>
      </c>
      <c r="C28" s="103">
        <v>16919</v>
      </c>
      <c r="D28" s="103">
        <v>23</v>
      </c>
      <c r="E28" s="103">
        <v>599</v>
      </c>
      <c r="F28" s="103" t="s">
        <v>456</v>
      </c>
      <c r="G28" s="103">
        <v>586</v>
      </c>
      <c r="H28" s="104">
        <v>472</v>
      </c>
      <c r="I28" s="104">
        <v>0</v>
      </c>
      <c r="J28" s="104">
        <v>0</v>
      </c>
      <c r="K28" s="104">
        <v>0</v>
      </c>
      <c r="L28" s="105">
        <v>248</v>
      </c>
      <c r="M28" s="104">
        <v>0</v>
      </c>
      <c r="N28" s="105">
        <v>221</v>
      </c>
      <c r="O28" s="105">
        <v>0</v>
      </c>
      <c r="P28" s="105">
        <v>577</v>
      </c>
      <c r="Q28" s="104">
        <v>1125</v>
      </c>
      <c r="R28" s="104">
        <v>2540</v>
      </c>
      <c r="S28" s="104" t="s">
        <v>456</v>
      </c>
      <c r="T28" s="104">
        <v>634</v>
      </c>
      <c r="U28" s="68" t="s">
        <v>267</v>
      </c>
    </row>
    <row r="29" spans="1:21" ht="18" customHeight="1">
      <c r="A29" s="46" t="s">
        <v>516</v>
      </c>
      <c r="B29" s="106">
        <v>25215</v>
      </c>
      <c r="C29" s="103">
        <v>16839</v>
      </c>
      <c r="D29" s="103">
        <v>22</v>
      </c>
      <c r="E29" s="103">
        <v>3596</v>
      </c>
      <c r="F29" s="103">
        <v>0</v>
      </c>
      <c r="G29" s="103">
        <v>0</v>
      </c>
      <c r="H29" s="104">
        <v>197</v>
      </c>
      <c r="I29" s="104">
        <v>0</v>
      </c>
      <c r="J29" s="104">
        <v>0</v>
      </c>
      <c r="K29" s="104">
        <v>0</v>
      </c>
      <c r="L29" s="105">
        <v>255</v>
      </c>
      <c r="M29" s="105">
        <v>0</v>
      </c>
      <c r="N29" s="105">
        <v>0</v>
      </c>
      <c r="O29" s="105">
        <v>626</v>
      </c>
      <c r="P29" s="105" t="s">
        <v>456</v>
      </c>
      <c r="Q29" s="104">
        <v>562</v>
      </c>
      <c r="R29" s="104">
        <v>2352</v>
      </c>
      <c r="S29" s="104" t="s">
        <v>456</v>
      </c>
      <c r="T29" s="104">
        <v>766</v>
      </c>
      <c r="U29" s="68" t="s">
        <v>519</v>
      </c>
    </row>
    <row r="30" spans="1:21" ht="18" customHeight="1">
      <c r="A30" s="46" t="s">
        <v>327</v>
      </c>
      <c r="B30" s="106">
        <v>19028</v>
      </c>
      <c r="C30" s="103">
        <v>8251</v>
      </c>
      <c r="D30" s="103">
        <v>0</v>
      </c>
      <c r="E30" s="103">
        <v>265</v>
      </c>
      <c r="F30" s="103">
        <v>0</v>
      </c>
      <c r="G30" s="103">
        <v>0</v>
      </c>
      <c r="H30" s="104">
        <v>1756</v>
      </c>
      <c r="I30" s="104">
        <v>20</v>
      </c>
      <c r="J30" s="104">
        <v>0</v>
      </c>
      <c r="K30" s="104">
        <v>212</v>
      </c>
      <c r="L30" s="105">
        <v>314</v>
      </c>
      <c r="M30" s="104">
        <v>0</v>
      </c>
      <c r="N30" s="104">
        <v>184</v>
      </c>
      <c r="O30" s="105">
        <v>3403</v>
      </c>
      <c r="P30" s="105" t="s">
        <v>456</v>
      </c>
      <c r="Q30" s="104">
        <v>3070</v>
      </c>
      <c r="R30" s="104">
        <v>1451</v>
      </c>
      <c r="S30" s="104" t="s">
        <v>456</v>
      </c>
      <c r="T30" s="104">
        <v>102</v>
      </c>
      <c r="U30" s="68" t="s">
        <v>268</v>
      </c>
    </row>
    <row r="31" spans="1:21" ht="18" customHeight="1">
      <c r="A31" s="46" t="s">
        <v>328</v>
      </c>
      <c r="B31" s="106">
        <v>111377</v>
      </c>
      <c r="C31" s="103">
        <v>12091</v>
      </c>
      <c r="D31" s="103">
        <v>0</v>
      </c>
      <c r="E31" s="103">
        <v>249</v>
      </c>
      <c r="F31" s="103" t="s">
        <v>456</v>
      </c>
      <c r="G31" s="103">
        <v>0</v>
      </c>
      <c r="H31" s="104" t="s">
        <v>456</v>
      </c>
      <c r="I31" s="104">
        <v>0</v>
      </c>
      <c r="J31" s="104">
        <v>0</v>
      </c>
      <c r="K31" s="104">
        <v>0</v>
      </c>
      <c r="L31" s="105">
        <v>2355</v>
      </c>
      <c r="M31" s="105">
        <v>0</v>
      </c>
      <c r="N31" s="105">
        <v>0</v>
      </c>
      <c r="O31" s="105">
        <v>3575</v>
      </c>
      <c r="P31" s="105">
        <v>2984</v>
      </c>
      <c r="Q31" s="104">
        <v>2973</v>
      </c>
      <c r="R31" s="104">
        <v>133</v>
      </c>
      <c r="S31" s="104">
        <v>86637</v>
      </c>
      <c r="T31" s="104">
        <v>380</v>
      </c>
      <c r="U31" s="68" t="s">
        <v>269</v>
      </c>
    </row>
    <row r="32" spans="1:21" ht="8.25" customHeight="1">
      <c r="A32" s="11"/>
      <c r="B32" s="218" t="s">
        <v>11</v>
      </c>
      <c r="C32" s="219"/>
      <c r="D32" s="219"/>
      <c r="E32" s="219"/>
      <c r="F32" s="219"/>
      <c r="G32" s="219"/>
      <c r="H32" s="219"/>
      <c r="I32" s="219"/>
      <c r="J32" s="219"/>
      <c r="K32" s="226" t="s">
        <v>14</v>
      </c>
      <c r="L32" s="226"/>
      <c r="M32" s="226"/>
      <c r="N32" s="226"/>
      <c r="O32" s="226"/>
      <c r="P32" s="226"/>
      <c r="Q32" s="226"/>
      <c r="R32" s="226"/>
      <c r="S32" s="226"/>
      <c r="T32" s="227"/>
      <c r="U32" s="12"/>
    </row>
    <row r="33" spans="1:21" ht="8.25" customHeight="1">
      <c r="A33" s="13"/>
      <c r="B33" s="220"/>
      <c r="C33" s="221"/>
      <c r="D33" s="221"/>
      <c r="E33" s="221"/>
      <c r="F33" s="221"/>
      <c r="G33" s="221"/>
      <c r="H33" s="221"/>
      <c r="I33" s="221"/>
      <c r="J33" s="221"/>
      <c r="K33" s="228"/>
      <c r="L33" s="228"/>
      <c r="M33" s="228"/>
      <c r="N33" s="228"/>
      <c r="O33" s="228"/>
      <c r="P33" s="228"/>
      <c r="Q33" s="228"/>
      <c r="R33" s="228"/>
      <c r="S33" s="228"/>
      <c r="T33" s="229"/>
      <c r="U33" s="14"/>
    </row>
    <row r="34" spans="1:21" ht="18" customHeight="1">
      <c r="A34" s="46" t="s">
        <v>513</v>
      </c>
      <c r="B34" s="149">
        <v>5519618</v>
      </c>
      <c r="C34" s="150">
        <v>3931531</v>
      </c>
      <c r="D34" s="150">
        <v>310800</v>
      </c>
      <c r="E34" s="150">
        <v>113166</v>
      </c>
      <c r="F34" s="150">
        <v>17820</v>
      </c>
      <c r="G34" s="150">
        <v>9160</v>
      </c>
      <c r="H34" s="150">
        <v>104710</v>
      </c>
      <c r="I34" s="150">
        <v>0</v>
      </c>
      <c r="J34" s="150">
        <v>500</v>
      </c>
      <c r="K34" s="150">
        <v>14000</v>
      </c>
      <c r="L34" s="150">
        <v>125000</v>
      </c>
      <c r="M34" s="150">
        <v>60000</v>
      </c>
      <c r="N34" s="150">
        <v>6980</v>
      </c>
      <c r="O34" s="150">
        <v>4350</v>
      </c>
      <c r="P34" s="150">
        <v>180740</v>
      </c>
      <c r="Q34" s="150">
        <v>263889</v>
      </c>
      <c r="R34" s="150">
        <v>63401</v>
      </c>
      <c r="S34" s="150">
        <v>245403</v>
      </c>
      <c r="T34" s="151">
        <v>68168</v>
      </c>
      <c r="U34" s="24" t="s">
        <v>348</v>
      </c>
    </row>
    <row r="35" spans="1:21" ht="18" customHeight="1">
      <c r="A35" s="46" t="s">
        <v>440</v>
      </c>
      <c r="B35" s="129">
        <v>4773226</v>
      </c>
      <c r="C35" s="109">
        <v>2576496</v>
      </c>
      <c r="D35" s="109">
        <v>34800</v>
      </c>
      <c r="E35" s="109">
        <v>326925</v>
      </c>
      <c r="F35" s="109">
        <v>50680</v>
      </c>
      <c r="G35" s="109">
        <v>900</v>
      </c>
      <c r="H35" s="109">
        <v>142848</v>
      </c>
      <c r="I35" s="109">
        <v>3050</v>
      </c>
      <c r="J35" s="109">
        <v>4800</v>
      </c>
      <c r="K35" s="127">
        <v>128730</v>
      </c>
      <c r="L35" s="127">
        <v>164000</v>
      </c>
      <c r="M35" s="127">
        <v>33500</v>
      </c>
      <c r="N35" s="127">
        <v>37140</v>
      </c>
      <c r="O35" s="127">
        <v>36330</v>
      </c>
      <c r="P35" s="127">
        <v>306390</v>
      </c>
      <c r="Q35" s="127">
        <v>657112</v>
      </c>
      <c r="R35" s="127">
        <v>130010</v>
      </c>
      <c r="S35" s="127">
        <v>43440</v>
      </c>
      <c r="T35" s="103">
        <v>96075</v>
      </c>
      <c r="U35" s="24" t="s">
        <v>441</v>
      </c>
    </row>
    <row r="36" spans="1:21" ht="18" customHeight="1">
      <c r="A36" s="46" t="s">
        <v>406</v>
      </c>
      <c r="B36" s="103">
        <v>6011837</v>
      </c>
      <c r="C36" s="103">
        <v>2980737</v>
      </c>
      <c r="D36" s="103">
        <v>0</v>
      </c>
      <c r="E36" s="103">
        <v>176641</v>
      </c>
      <c r="F36" s="103">
        <v>22629</v>
      </c>
      <c r="G36" s="103">
        <v>1600</v>
      </c>
      <c r="H36" s="103">
        <v>42380</v>
      </c>
      <c r="I36" s="103">
        <v>1400</v>
      </c>
      <c r="J36" s="103">
        <v>0</v>
      </c>
      <c r="K36" s="103">
        <v>15750</v>
      </c>
      <c r="L36" s="103">
        <v>72580</v>
      </c>
      <c r="M36" s="103">
        <v>30000</v>
      </c>
      <c r="N36" s="103">
        <v>14850</v>
      </c>
      <c r="O36" s="103">
        <v>13810</v>
      </c>
      <c r="P36" s="103">
        <v>757200</v>
      </c>
      <c r="Q36" s="103">
        <v>1643820</v>
      </c>
      <c r="R36" s="103">
        <v>137750</v>
      </c>
      <c r="S36" s="103">
        <v>47150</v>
      </c>
      <c r="T36" s="103">
        <v>53540</v>
      </c>
      <c r="U36" s="24" t="s">
        <v>407</v>
      </c>
    </row>
    <row r="37" spans="1:21" ht="18" customHeight="1">
      <c r="A37" s="46" t="s">
        <v>443</v>
      </c>
      <c r="B37" s="103">
        <v>5719542</v>
      </c>
      <c r="C37" s="103">
        <v>3272352</v>
      </c>
      <c r="D37" s="103">
        <v>0</v>
      </c>
      <c r="E37" s="103">
        <v>132355</v>
      </c>
      <c r="F37" s="103">
        <v>8090</v>
      </c>
      <c r="G37" s="103">
        <v>10113</v>
      </c>
      <c r="H37" s="103">
        <v>22162</v>
      </c>
      <c r="I37" s="103">
        <v>1000</v>
      </c>
      <c r="J37" s="103">
        <v>0</v>
      </c>
      <c r="K37" s="103">
        <v>31340</v>
      </c>
      <c r="L37" s="103">
        <v>228155</v>
      </c>
      <c r="M37" s="103">
        <v>2000</v>
      </c>
      <c r="N37" s="103">
        <v>1230</v>
      </c>
      <c r="O37" s="103">
        <v>200090</v>
      </c>
      <c r="P37" s="103">
        <v>189728</v>
      </c>
      <c r="Q37" s="103">
        <v>1335494</v>
      </c>
      <c r="R37" s="103">
        <v>71704</v>
      </c>
      <c r="S37" s="103">
        <v>88769</v>
      </c>
      <c r="T37" s="103">
        <v>124960</v>
      </c>
      <c r="U37" s="24" t="s">
        <v>442</v>
      </c>
    </row>
    <row r="38" spans="1:21" ht="18" customHeight="1">
      <c r="A38" s="46" t="s">
        <v>514</v>
      </c>
      <c r="B38" s="103">
        <v>8874803</v>
      </c>
      <c r="C38" s="103">
        <v>3415835</v>
      </c>
      <c r="D38" s="103">
        <v>550</v>
      </c>
      <c r="E38" s="103">
        <v>174050</v>
      </c>
      <c r="F38" s="103">
        <v>14230</v>
      </c>
      <c r="G38" s="103">
        <v>18100</v>
      </c>
      <c r="H38" s="103">
        <v>109800</v>
      </c>
      <c r="I38" s="103">
        <v>115600</v>
      </c>
      <c r="J38" s="103">
        <v>4200</v>
      </c>
      <c r="K38" s="103">
        <v>13100</v>
      </c>
      <c r="L38" s="103">
        <v>249190</v>
      </c>
      <c r="M38" s="103">
        <v>0</v>
      </c>
      <c r="N38" s="103">
        <v>11060</v>
      </c>
      <c r="O38" s="103">
        <v>263270</v>
      </c>
      <c r="P38" s="103">
        <v>188000</v>
      </c>
      <c r="Q38" s="103">
        <v>485963</v>
      </c>
      <c r="R38" s="103">
        <v>241380</v>
      </c>
      <c r="S38" s="103">
        <v>3462080</v>
      </c>
      <c r="T38" s="103">
        <v>108395</v>
      </c>
      <c r="U38" s="24" t="s">
        <v>517</v>
      </c>
    </row>
    <row r="39" spans="1:21" ht="7.5" customHeight="1">
      <c r="A39" s="13"/>
      <c r="B39" s="103"/>
      <c r="C39" s="103"/>
      <c r="D39" s="103"/>
      <c r="E39" s="103"/>
      <c r="F39" s="103"/>
      <c r="G39" s="103"/>
      <c r="H39" s="103"/>
      <c r="I39" s="103"/>
      <c r="J39" s="103"/>
      <c r="K39" s="103"/>
      <c r="L39" s="103"/>
      <c r="M39" s="103"/>
      <c r="N39" s="103"/>
      <c r="O39" s="103"/>
      <c r="P39" s="103"/>
      <c r="Q39" s="103"/>
      <c r="R39" s="103"/>
      <c r="S39" s="103"/>
      <c r="T39" s="103"/>
      <c r="U39" s="14"/>
    </row>
    <row r="40" spans="1:21" ht="18" customHeight="1">
      <c r="A40" s="46" t="s">
        <v>515</v>
      </c>
      <c r="B40" s="103">
        <v>617220</v>
      </c>
      <c r="C40" s="111">
        <v>463670</v>
      </c>
      <c r="D40" s="111">
        <v>0</v>
      </c>
      <c r="E40" s="111">
        <v>6500</v>
      </c>
      <c r="F40" s="111">
        <v>200</v>
      </c>
      <c r="G40" s="111">
        <v>0</v>
      </c>
      <c r="H40" s="112">
        <v>3150</v>
      </c>
      <c r="I40" s="112">
        <v>45000</v>
      </c>
      <c r="J40" s="112">
        <v>0</v>
      </c>
      <c r="K40" s="112">
        <v>0</v>
      </c>
      <c r="L40" s="113">
        <v>4000</v>
      </c>
      <c r="M40" s="113">
        <v>0</v>
      </c>
      <c r="N40" s="113">
        <v>0</v>
      </c>
      <c r="O40" s="113">
        <v>2500</v>
      </c>
      <c r="P40" s="113">
        <v>0</v>
      </c>
      <c r="Q40" s="112">
        <v>92200</v>
      </c>
      <c r="R40" s="112">
        <v>0</v>
      </c>
      <c r="S40" s="112">
        <v>0</v>
      </c>
      <c r="T40" s="112">
        <v>0</v>
      </c>
      <c r="U40" s="68" t="s">
        <v>520</v>
      </c>
    </row>
    <row r="41" spans="1:21" ht="18" customHeight="1">
      <c r="A41" s="46" t="s">
        <v>319</v>
      </c>
      <c r="B41" s="103">
        <v>375962</v>
      </c>
      <c r="C41" s="111">
        <v>253002</v>
      </c>
      <c r="D41" s="111">
        <v>0</v>
      </c>
      <c r="E41" s="111">
        <v>41800</v>
      </c>
      <c r="F41" s="111">
        <v>580</v>
      </c>
      <c r="G41" s="111">
        <v>1300</v>
      </c>
      <c r="H41" s="112">
        <v>2600</v>
      </c>
      <c r="I41" s="112">
        <v>0</v>
      </c>
      <c r="J41" s="112">
        <v>0</v>
      </c>
      <c r="K41" s="112">
        <v>5000</v>
      </c>
      <c r="L41" s="113">
        <v>22400</v>
      </c>
      <c r="M41" s="113">
        <v>0</v>
      </c>
      <c r="N41" s="113">
        <v>6500</v>
      </c>
      <c r="O41" s="113">
        <v>0</v>
      </c>
      <c r="P41" s="113">
        <v>0</v>
      </c>
      <c r="Q41" s="112">
        <v>18900</v>
      </c>
      <c r="R41" s="112">
        <v>23880</v>
      </c>
      <c r="S41" s="112">
        <v>0</v>
      </c>
      <c r="T41" s="112">
        <v>0</v>
      </c>
      <c r="U41" s="68" t="s">
        <v>409</v>
      </c>
    </row>
    <row r="42" spans="1:21" ht="18" customHeight="1">
      <c r="A42" s="46" t="s">
        <v>320</v>
      </c>
      <c r="B42" s="103">
        <v>498692</v>
      </c>
      <c r="C42" s="111">
        <v>269172</v>
      </c>
      <c r="D42" s="111">
        <v>0</v>
      </c>
      <c r="E42" s="111">
        <v>10200</v>
      </c>
      <c r="F42" s="111">
        <v>0</v>
      </c>
      <c r="G42" s="111">
        <v>3000</v>
      </c>
      <c r="H42" s="112">
        <v>20300</v>
      </c>
      <c r="I42" s="112">
        <v>0</v>
      </c>
      <c r="J42" s="112">
        <v>0</v>
      </c>
      <c r="K42" s="112">
        <v>0</v>
      </c>
      <c r="L42" s="113">
        <v>300</v>
      </c>
      <c r="M42" s="113">
        <v>0</v>
      </c>
      <c r="N42" s="113">
        <v>560</v>
      </c>
      <c r="O42" s="113">
        <v>5250</v>
      </c>
      <c r="P42" s="113">
        <v>110000</v>
      </c>
      <c r="Q42" s="112">
        <v>8200</v>
      </c>
      <c r="R42" s="112">
        <v>20950</v>
      </c>
      <c r="S42" s="112">
        <v>0</v>
      </c>
      <c r="T42" s="112">
        <v>50760</v>
      </c>
      <c r="U42" s="68" t="s">
        <v>410</v>
      </c>
    </row>
    <row r="43" spans="1:21" ht="18" customHeight="1">
      <c r="A43" s="46" t="s">
        <v>321</v>
      </c>
      <c r="B43" s="103">
        <v>642234</v>
      </c>
      <c r="C43" s="111">
        <v>483064</v>
      </c>
      <c r="D43" s="111">
        <v>0</v>
      </c>
      <c r="E43" s="111">
        <v>6850</v>
      </c>
      <c r="F43" s="111">
        <v>12350</v>
      </c>
      <c r="G43" s="111" t="s">
        <v>456</v>
      </c>
      <c r="H43" s="112">
        <v>38000</v>
      </c>
      <c r="I43" s="112">
        <v>70000</v>
      </c>
      <c r="J43" s="112">
        <v>2200</v>
      </c>
      <c r="K43" s="112">
        <v>0</v>
      </c>
      <c r="L43" s="113">
        <v>4660</v>
      </c>
      <c r="M43" s="113">
        <v>0</v>
      </c>
      <c r="N43" s="113">
        <v>0</v>
      </c>
      <c r="O43" s="113">
        <v>0</v>
      </c>
      <c r="P43" s="113">
        <v>0</v>
      </c>
      <c r="Q43" s="112">
        <v>20000</v>
      </c>
      <c r="R43" s="112">
        <v>2730</v>
      </c>
      <c r="S43" s="112">
        <v>1580</v>
      </c>
      <c r="T43" s="112">
        <v>800</v>
      </c>
      <c r="U43" s="68" t="s">
        <v>411</v>
      </c>
    </row>
    <row r="44" spans="1:21" ht="7.5" customHeight="1">
      <c r="A44" s="46"/>
      <c r="B44" s="103"/>
      <c r="C44" s="114"/>
      <c r="D44" s="114"/>
      <c r="E44" s="114"/>
      <c r="F44" s="114"/>
      <c r="G44" s="114"/>
      <c r="H44" s="114"/>
      <c r="I44" s="114"/>
      <c r="J44" s="114"/>
      <c r="K44" s="114"/>
      <c r="L44" s="115"/>
      <c r="M44" s="115"/>
      <c r="N44" s="115"/>
      <c r="O44" s="115"/>
      <c r="P44" s="115"/>
      <c r="Q44" s="115"/>
      <c r="R44" s="115"/>
      <c r="S44" s="115"/>
      <c r="T44" s="115"/>
      <c r="U44" s="14"/>
    </row>
    <row r="45" spans="1:21" ht="18" customHeight="1">
      <c r="A45" s="46" t="s">
        <v>322</v>
      </c>
      <c r="B45" s="103">
        <v>527418</v>
      </c>
      <c r="C45" s="111">
        <v>328290</v>
      </c>
      <c r="D45" s="111">
        <v>0</v>
      </c>
      <c r="E45" s="111" t="s">
        <v>456</v>
      </c>
      <c r="F45" s="111">
        <v>0</v>
      </c>
      <c r="G45" s="111" t="s">
        <v>456</v>
      </c>
      <c r="H45" s="112">
        <v>4200</v>
      </c>
      <c r="I45" s="112">
        <v>300</v>
      </c>
      <c r="J45" s="112">
        <v>0</v>
      </c>
      <c r="K45" s="112">
        <v>3000</v>
      </c>
      <c r="L45" s="113">
        <v>145000</v>
      </c>
      <c r="M45" s="113">
        <v>0</v>
      </c>
      <c r="N45" s="113">
        <v>0</v>
      </c>
      <c r="O45" s="113">
        <v>0</v>
      </c>
      <c r="P45" s="113">
        <v>0</v>
      </c>
      <c r="Q45" s="112">
        <v>25800</v>
      </c>
      <c r="R45" s="112">
        <v>13000</v>
      </c>
      <c r="S45" s="112">
        <v>4000</v>
      </c>
      <c r="T45" s="112">
        <v>3828</v>
      </c>
      <c r="U45" s="68" t="s">
        <v>412</v>
      </c>
    </row>
    <row r="46" spans="1:21" ht="18" customHeight="1">
      <c r="A46" s="46" t="s">
        <v>323</v>
      </c>
      <c r="B46" s="103">
        <v>472760</v>
      </c>
      <c r="C46" s="111">
        <v>278697</v>
      </c>
      <c r="D46" s="111">
        <v>0</v>
      </c>
      <c r="E46" s="111">
        <v>27000</v>
      </c>
      <c r="F46" s="111">
        <v>800</v>
      </c>
      <c r="G46" s="111">
        <v>1000</v>
      </c>
      <c r="H46" s="112">
        <v>0</v>
      </c>
      <c r="I46" s="112">
        <v>0</v>
      </c>
      <c r="J46" s="112">
        <v>0</v>
      </c>
      <c r="K46" s="112">
        <v>0</v>
      </c>
      <c r="L46" s="113">
        <v>2100</v>
      </c>
      <c r="M46" s="113">
        <v>0</v>
      </c>
      <c r="N46" s="113">
        <v>0</v>
      </c>
      <c r="O46" s="113">
        <v>66020</v>
      </c>
      <c r="P46" s="113">
        <v>5000</v>
      </c>
      <c r="Q46" s="112">
        <v>59200</v>
      </c>
      <c r="R46" s="112">
        <v>22293</v>
      </c>
      <c r="S46" s="112">
        <v>1500</v>
      </c>
      <c r="T46" s="112">
        <v>9150</v>
      </c>
      <c r="U46" s="68" t="s">
        <v>413</v>
      </c>
    </row>
    <row r="47" spans="1:21" ht="18" customHeight="1">
      <c r="A47" s="46" t="s">
        <v>324</v>
      </c>
      <c r="B47" s="103">
        <v>345319</v>
      </c>
      <c r="C47" s="111">
        <v>257019</v>
      </c>
      <c r="D47" s="111">
        <v>0</v>
      </c>
      <c r="E47" s="111">
        <v>15900</v>
      </c>
      <c r="F47" s="111">
        <v>300</v>
      </c>
      <c r="G47" s="111">
        <v>9000</v>
      </c>
      <c r="H47" s="112">
        <v>5500</v>
      </c>
      <c r="I47" s="112">
        <v>0</v>
      </c>
      <c r="J47" s="112">
        <v>2000</v>
      </c>
      <c r="K47" s="112">
        <v>2500</v>
      </c>
      <c r="L47" s="113">
        <v>9030</v>
      </c>
      <c r="M47" s="113">
        <v>0</v>
      </c>
      <c r="N47" s="113">
        <v>0</v>
      </c>
      <c r="O47" s="113">
        <v>0</v>
      </c>
      <c r="P47" s="113">
        <v>0</v>
      </c>
      <c r="Q47" s="112">
        <v>32500</v>
      </c>
      <c r="R47" s="112">
        <v>570</v>
      </c>
      <c r="S47" s="112">
        <v>0</v>
      </c>
      <c r="T47" s="112">
        <v>11000</v>
      </c>
      <c r="U47" s="68" t="s">
        <v>414</v>
      </c>
    </row>
    <row r="48" spans="1:21" ht="18" customHeight="1">
      <c r="A48" s="46" t="s">
        <v>325</v>
      </c>
      <c r="B48" s="103">
        <v>296899</v>
      </c>
      <c r="C48" s="111">
        <v>195499</v>
      </c>
      <c r="D48" s="111">
        <v>100</v>
      </c>
      <c r="E48" s="111">
        <v>1500</v>
      </c>
      <c r="F48" s="111">
        <v>0</v>
      </c>
      <c r="G48" s="111" t="s">
        <v>456</v>
      </c>
      <c r="H48" s="112">
        <v>0</v>
      </c>
      <c r="I48" s="112">
        <v>0</v>
      </c>
      <c r="J48" s="112">
        <v>0</v>
      </c>
      <c r="K48" s="112">
        <v>0</v>
      </c>
      <c r="L48" s="113">
        <v>6500</v>
      </c>
      <c r="M48" s="113">
        <v>0</v>
      </c>
      <c r="N48" s="113">
        <v>0</v>
      </c>
      <c r="O48" s="113">
        <v>14300</v>
      </c>
      <c r="P48" s="113">
        <v>0</v>
      </c>
      <c r="Q48" s="112">
        <v>59200</v>
      </c>
      <c r="R48" s="112">
        <v>5700</v>
      </c>
      <c r="S48" s="112">
        <v>0</v>
      </c>
      <c r="T48" s="112">
        <v>14100</v>
      </c>
      <c r="U48" s="68" t="s">
        <v>415</v>
      </c>
    </row>
    <row r="49" spans="1:21" ht="7.5" customHeight="1">
      <c r="A49" s="46"/>
      <c r="B49" s="103"/>
      <c r="C49" s="114"/>
      <c r="D49" s="114"/>
      <c r="E49" s="114"/>
      <c r="F49" s="114"/>
      <c r="G49" s="114"/>
      <c r="H49" s="114"/>
      <c r="I49" s="114"/>
      <c r="J49" s="114"/>
      <c r="K49" s="114"/>
      <c r="L49" s="115"/>
      <c r="M49" s="115"/>
      <c r="N49" s="115"/>
      <c r="O49" s="115"/>
      <c r="P49" s="115"/>
      <c r="Q49" s="115"/>
      <c r="R49" s="115"/>
      <c r="S49" s="115"/>
      <c r="T49" s="115"/>
      <c r="U49" s="14"/>
    </row>
    <row r="50" spans="1:21" ht="18" customHeight="1">
      <c r="A50" s="46" t="s">
        <v>326</v>
      </c>
      <c r="B50" s="103">
        <v>412769</v>
      </c>
      <c r="C50" s="111">
        <v>273649</v>
      </c>
      <c r="D50" s="111">
        <v>250</v>
      </c>
      <c r="E50" s="111">
        <v>7000</v>
      </c>
      <c r="F50" s="111" t="s">
        <v>456</v>
      </c>
      <c r="G50" s="111">
        <v>3800</v>
      </c>
      <c r="H50" s="112">
        <v>9850</v>
      </c>
      <c r="I50" s="112">
        <v>0</v>
      </c>
      <c r="J50" s="112">
        <v>0</v>
      </c>
      <c r="K50" s="112">
        <v>0</v>
      </c>
      <c r="L50" s="113">
        <v>6500</v>
      </c>
      <c r="M50" s="113">
        <v>0</v>
      </c>
      <c r="N50" s="113">
        <v>2000</v>
      </c>
      <c r="O50" s="113">
        <v>0</v>
      </c>
      <c r="P50" s="113">
        <v>6500</v>
      </c>
      <c r="Q50" s="112">
        <v>29700</v>
      </c>
      <c r="R50" s="112">
        <v>65270</v>
      </c>
      <c r="S50" s="112">
        <v>0</v>
      </c>
      <c r="T50" s="112">
        <v>8250</v>
      </c>
      <c r="U50" s="68" t="s">
        <v>416</v>
      </c>
    </row>
    <row r="51" spans="1:21" ht="18" customHeight="1">
      <c r="A51" s="46" t="s">
        <v>516</v>
      </c>
      <c r="B51" s="103">
        <v>370847</v>
      </c>
      <c r="C51" s="111">
        <v>253304</v>
      </c>
      <c r="D51" s="111">
        <v>200</v>
      </c>
      <c r="E51" s="111">
        <v>51000</v>
      </c>
      <c r="F51" s="111">
        <v>0</v>
      </c>
      <c r="G51" s="111">
        <v>0</v>
      </c>
      <c r="H51" s="112">
        <v>4000</v>
      </c>
      <c r="I51" s="112">
        <v>0</v>
      </c>
      <c r="J51" s="112">
        <v>0</v>
      </c>
      <c r="K51" s="112">
        <v>0</v>
      </c>
      <c r="L51" s="113">
        <v>17900</v>
      </c>
      <c r="M51" s="113">
        <v>0</v>
      </c>
      <c r="N51" s="113">
        <v>0</v>
      </c>
      <c r="O51" s="113">
        <v>7200</v>
      </c>
      <c r="P51" s="113">
        <v>0</v>
      </c>
      <c r="Q51" s="112">
        <v>7263</v>
      </c>
      <c r="R51" s="112">
        <v>21700</v>
      </c>
      <c r="S51" s="112">
        <v>0</v>
      </c>
      <c r="T51" s="112">
        <v>8280</v>
      </c>
      <c r="U51" s="68" t="s">
        <v>521</v>
      </c>
    </row>
    <row r="52" spans="1:21" ht="18" customHeight="1">
      <c r="A52" s="46" t="s">
        <v>327</v>
      </c>
      <c r="B52" s="103">
        <v>362250</v>
      </c>
      <c r="C52" s="111">
        <v>144340</v>
      </c>
      <c r="D52" s="111">
        <v>0</v>
      </c>
      <c r="E52" s="111">
        <v>3000</v>
      </c>
      <c r="F52" s="111">
        <v>0</v>
      </c>
      <c r="G52" s="111">
        <v>0</v>
      </c>
      <c r="H52" s="112">
        <v>22200</v>
      </c>
      <c r="I52" s="112">
        <v>300</v>
      </c>
      <c r="J52" s="112">
        <v>0</v>
      </c>
      <c r="K52" s="112">
        <v>2600</v>
      </c>
      <c r="L52" s="113">
        <v>1200</v>
      </c>
      <c r="M52" s="113">
        <v>0</v>
      </c>
      <c r="N52" s="113">
        <v>2000</v>
      </c>
      <c r="O52" s="113">
        <v>58000</v>
      </c>
      <c r="P52" s="113">
        <v>0</v>
      </c>
      <c r="Q52" s="112">
        <v>64000</v>
      </c>
      <c r="R52" s="112">
        <v>64000</v>
      </c>
      <c r="S52" s="112">
        <v>0</v>
      </c>
      <c r="T52" s="112">
        <v>610</v>
      </c>
      <c r="U52" s="68" t="s">
        <v>417</v>
      </c>
    </row>
    <row r="53" spans="1:21" ht="18" customHeight="1" thickBot="1">
      <c r="A53" s="46" t="s">
        <v>408</v>
      </c>
      <c r="B53" s="103">
        <v>3952433</v>
      </c>
      <c r="C53" s="116">
        <v>216129</v>
      </c>
      <c r="D53" s="111">
        <v>0</v>
      </c>
      <c r="E53" s="111">
        <v>3300</v>
      </c>
      <c r="F53" s="111" t="s">
        <v>456</v>
      </c>
      <c r="G53" s="111">
        <v>0</v>
      </c>
      <c r="H53" s="116">
        <v>0</v>
      </c>
      <c r="I53" s="117">
        <v>0</v>
      </c>
      <c r="J53" s="117">
        <v>0</v>
      </c>
      <c r="K53" s="117">
        <v>0</v>
      </c>
      <c r="L53" s="117">
        <v>29600</v>
      </c>
      <c r="M53" s="117">
        <v>0</v>
      </c>
      <c r="N53" s="117">
        <v>0</v>
      </c>
      <c r="O53" s="117">
        <v>110000</v>
      </c>
      <c r="P53" s="117">
        <v>66500</v>
      </c>
      <c r="Q53" s="117">
        <v>69000</v>
      </c>
      <c r="R53" s="117">
        <v>1287</v>
      </c>
      <c r="S53" s="117">
        <v>3455000</v>
      </c>
      <c r="T53" s="118">
        <v>1617</v>
      </c>
      <c r="U53" s="67" t="s">
        <v>418</v>
      </c>
    </row>
    <row r="54" spans="1:21" ht="18" customHeight="1">
      <c r="A54" s="39" t="s">
        <v>372</v>
      </c>
      <c r="B54" s="39"/>
      <c r="C54" s="130" t="s">
        <v>378</v>
      </c>
      <c r="D54" s="39"/>
      <c r="E54" s="39"/>
      <c r="F54" s="39"/>
      <c r="G54" s="39"/>
      <c r="H54" s="65"/>
      <c r="L54" s="215" t="s">
        <v>285</v>
      </c>
      <c r="M54" s="215"/>
      <c r="N54" s="215"/>
      <c r="O54" s="215"/>
      <c r="P54" s="215"/>
      <c r="Q54" s="215"/>
      <c r="R54" s="215"/>
      <c r="S54" s="17"/>
      <c r="T54" s="1"/>
      <c r="U54" s="1"/>
    </row>
    <row r="55" spans="1:21">
      <c r="L55" s="1"/>
      <c r="M55" s="1"/>
      <c r="N55" s="1"/>
      <c r="O55" s="1"/>
      <c r="P55" s="1"/>
      <c r="Q55" s="1"/>
      <c r="R55" s="1"/>
      <c r="S55" s="1"/>
      <c r="T55" s="1"/>
      <c r="U55" s="1"/>
    </row>
    <row r="56" spans="1:21">
      <c r="L56" s="1"/>
      <c r="M56" s="1"/>
      <c r="N56" s="1"/>
      <c r="O56" s="1"/>
      <c r="P56" s="1"/>
      <c r="Q56" s="1"/>
      <c r="R56" s="1"/>
      <c r="S56" s="1"/>
      <c r="T56" s="1"/>
      <c r="U56" s="1"/>
    </row>
    <row r="58" spans="1:21">
      <c r="L58" s="1"/>
      <c r="M58" s="1"/>
      <c r="N58" s="1"/>
      <c r="O58" s="1"/>
      <c r="P58" s="1"/>
      <c r="Q58" s="1"/>
      <c r="R58" s="1"/>
      <c r="S58" s="1"/>
      <c r="T58" s="1"/>
    </row>
    <row r="59" spans="1:21">
      <c r="L59" s="1"/>
      <c r="M59" s="1"/>
      <c r="N59" s="1"/>
      <c r="O59" s="1"/>
      <c r="P59" s="1"/>
      <c r="Q59" s="1"/>
      <c r="R59" s="1"/>
      <c r="S59" s="1"/>
      <c r="T59" s="1"/>
    </row>
    <row r="60" spans="1:21">
      <c r="L60" s="1"/>
      <c r="M60" s="1"/>
      <c r="N60" s="1"/>
      <c r="O60" s="1"/>
      <c r="P60" s="1"/>
      <c r="Q60" s="1"/>
      <c r="R60" s="1"/>
      <c r="S60" s="1"/>
      <c r="T60" s="1"/>
    </row>
    <row r="61" spans="1:21">
      <c r="L61" s="1"/>
      <c r="M61" s="1"/>
      <c r="N61" s="1"/>
      <c r="O61" s="1"/>
      <c r="P61" s="1"/>
      <c r="Q61" s="1"/>
      <c r="R61" s="1"/>
      <c r="S61" s="1"/>
      <c r="T61" s="1"/>
    </row>
  </sheetData>
  <mergeCells count="13">
    <mergeCell ref="L54:R54"/>
    <mergeCell ref="K7:U7"/>
    <mergeCell ref="L5:S5"/>
    <mergeCell ref="L6:Q6"/>
    <mergeCell ref="B32:J33"/>
    <mergeCell ref="B10:J11"/>
    <mergeCell ref="K32:T33"/>
    <mergeCell ref="K10:T11"/>
    <mergeCell ref="A1:J1"/>
    <mergeCell ref="K1:U1"/>
    <mergeCell ref="A3:J3"/>
    <mergeCell ref="K3:U3"/>
    <mergeCell ref="A7:J7"/>
  </mergeCells>
  <phoneticPr fontId="2"/>
  <pageMargins left="0.59055118110236227" right="0.59055118110236227" top="0.39" bottom="0.36" header="0.32" footer="0.27"/>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zoomScaleNormal="100" zoomScaleSheetLayoutView="100" workbookViewId="0">
      <selection sqref="A1:H1"/>
    </sheetView>
  </sheetViews>
  <sheetFormatPr defaultRowHeight="13.5"/>
  <cols>
    <col min="1" max="8" width="11.5" style="1" customWidth="1"/>
    <col min="9" max="16384" width="9" style="2"/>
  </cols>
  <sheetData>
    <row r="1" spans="1:9" ht="17.25">
      <c r="A1" s="236" t="s">
        <v>343</v>
      </c>
      <c r="B1" s="236"/>
      <c r="C1" s="236"/>
      <c r="D1" s="236"/>
      <c r="E1" s="236"/>
      <c r="F1" s="236"/>
      <c r="G1" s="236"/>
      <c r="H1" s="236"/>
    </row>
    <row r="2" spans="1:9" ht="11.25" customHeight="1"/>
    <row r="3" spans="1:9">
      <c r="A3" s="237" t="s">
        <v>0</v>
      </c>
      <c r="B3" s="237"/>
      <c r="C3" s="237"/>
      <c r="D3" s="237"/>
      <c r="E3" s="237"/>
      <c r="F3" s="237"/>
      <c r="G3" s="237"/>
      <c r="H3" s="237"/>
    </row>
    <row r="4" spans="1:9" ht="14.25" thickBot="1">
      <c r="A4" s="238" t="s">
        <v>224</v>
      </c>
      <c r="B4" s="238"/>
      <c r="C4" s="239"/>
      <c r="D4" s="239"/>
      <c r="E4" s="239"/>
      <c r="F4" s="239"/>
      <c r="G4" s="239"/>
      <c r="H4" s="239"/>
    </row>
    <row r="5" spans="1:9" ht="15.75" customHeight="1">
      <c r="A5" s="240" t="s">
        <v>374</v>
      </c>
      <c r="B5" s="240" t="s">
        <v>18</v>
      </c>
      <c r="C5" s="240" t="s">
        <v>19</v>
      </c>
      <c r="D5" s="48" t="s">
        <v>21</v>
      </c>
      <c r="E5" s="48" t="s">
        <v>22</v>
      </c>
      <c r="F5" s="240" t="s">
        <v>20</v>
      </c>
      <c r="G5" s="48" t="s">
        <v>337</v>
      </c>
      <c r="H5" s="242" t="s">
        <v>13</v>
      </c>
      <c r="I5" s="6"/>
    </row>
    <row r="6" spans="1:9" ht="15.75" customHeight="1">
      <c r="A6" s="241"/>
      <c r="B6" s="241"/>
      <c r="C6" s="241"/>
      <c r="D6" s="50" t="s">
        <v>17</v>
      </c>
      <c r="E6" s="50" t="s">
        <v>17</v>
      </c>
      <c r="F6" s="241"/>
      <c r="G6" s="50" t="s">
        <v>23</v>
      </c>
      <c r="H6" s="243"/>
      <c r="I6" s="6"/>
    </row>
    <row r="7" spans="1:9" ht="14.25" customHeight="1">
      <c r="A7" s="46" t="s">
        <v>522</v>
      </c>
      <c r="B7" s="120">
        <v>275515</v>
      </c>
      <c r="C7" s="120">
        <v>80541</v>
      </c>
      <c r="D7" s="120">
        <v>9380</v>
      </c>
      <c r="E7" s="120">
        <v>124160</v>
      </c>
      <c r="F7" s="120">
        <v>58559</v>
      </c>
      <c r="G7" s="120">
        <v>47</v>
      </c>
      <c r="H7" s="120">
        <v>2828</v>
      </c>
    </row>
    <row r="8" spans="1:9" ht="14.25" customHeight="1">
      <c r="A8" s="46" t="s">
        <v>523</v>
      </c>
      <c r="B8" s="120">
        <v>293289</v>
      </c>
      <c r="C8" s="120">
        <v>95728</v>
      </c>
      <c r="D8" s="120">
        <v>3294</v>
      </c>
      <c r="E8" s="120">
        <v>95999</v>
      </c>
      <c r="F8" s="120">
        <v>95243</v>
      </c>
      <c r="G8" s="120">
        <v>37</v>
      </c>
      <c r="H8" s="120">
        <v>2988</v>
      </c>
    </row>
    <row r="9" spans="1:9" ht="14.25" customHeight="1">
      <c r="A9" s="46" t="s">
        <v>419</v>
      </c>
      <c r="B9" s="120">
        <v>365503</v>
      </c>
      <c r="C9" s="120">
        <v>104660</v>
      </c>
      <c r="D9" s="120">
        <v>9919</v>
      </c>
      <c r="E9" s="120">
        <v>188916</v>
      </c>
      <c r="F9" s="120">
        <v>59089</v>
      </c>
      <c r="G9" s="120">
        <v>113</v>
      </c>
      <c r="H9" s="120">
        <v>2806</v>
      </c>
    </row>
    <row r="10" spans="1:9" ht="14.25" customHeight="1">
      <c r="A10" s="46" t="s">
        <v>444</v>
      </c>
      <c r="B10" s="120">
        <v>355639</v>
      </c>
      <c r="C10" s="120">
        <v>104908</v>
      </c>
      <c r="D10" s="120">
        <v>21798</v>
      </c>
      <c r="E10" s="120">
        <v>114721</v>
      </c>
      <c r="F10" s="120">
        <v>112268</v>
      </c>
      <c r="G10" s="120">
        <v>14</v>
      </c>
      <c r="H10" s="120">
        <v>1930</v>
      </c>
    </row>
    <row r="11" spans="1:9" ht="14.25" customHeight="1">
      <c r="A11" s="46" t="s">
        <v>524</v>
      </c>
      <c r="B11" s="107">
        <v>410314</v>
      </c>
      <c r="C11" s="107">
        <v>107105</v>
      </c>
      <c r="D11" s="107">
        <v>909</v>
      </c>
      <c r="E11" s="107">
        <v>204619</v>
      </c>
      <c r="F11" s="107">
        <v>95997</v>
      </c>
      <c r="G11" s="107">
        <v>16</v>
      </c>
      <c r="H11" s="107">
        <v>1668</v>
      </c>
    </row>
    <row r="12" spans="1:9" ht="9" customHeight="1">
      <c r="A12" s="46"/>
      <c r="B12" s="120"/>
      <c r="C12" s="120"/>
      <c r="D12" s="120"/>
      <c r="E12" s="120"/>
      <c r="F12" s="120"/>
      <c r="G12" s="120"/>
      <c r="H12" s="120"/>
    </row>
    <row r="13" spans="1:9" ht="14.25" customHeight="1">
      <c r="A13" s="46" t="s">
        <v>525</v>
      </c>
      <c r="B13" s="121">
        <v>36620</v>
      </c>
      <c r="C13" s="122">
        <v>9343</v>
      </c>
      <c r="D13" s="112">
        <v>0</v>
      </c>
      <c r="E13" s="122">
        <v>24435</v>
      </c>
      <c r="F13" s="122">
        <v>2812</v>
      </c>
      <c r="G13" s="112">
        <v>0</v>
      </c>
      <c r="H13" s="112">
        <v>30</v>
      </c>
    </row>
    <row r="14" spans="1:9" ht="14.25" customHeight="1">
      <c r="A14" s="46" t="s">
        <v>24</v>
      </c>
      <c r="B14" s="121">
        <v>21052</v>
      </c>
      <c r="C14" s="122">
        <v>8399</v>
      </c>
      <c r="D14" s="112">
        <v>0</v>
      </c>
      <c r="E14" s="122">
        <v>6425</v>
      </c>
      <c r="F14" s="122">
        <v>6211</v>
      </c>
      <c r="G14" s="112">
        <v>0</v>
      </c>
      <c r="H14" s="112">
        <v>17</v>
      </c>
    </row>
    <row r="15" spans="1:9" ht="14.25" customHeight="1">
      <c r="A15" s="46" t="s">
        <v>25</v>
      </c>
      <c r="B15" s="121">
        <v>30567</v>
      </c>
      <c r="C15" s="122">
        <v>9072</v>
      </c>
      <c r="D15" s="112">
        <v>0</v>
      </c>
      <c r="E15" s="122">
        <v>10005</v>
      </c>
      <c r="F15" s="122">
        <v>11476</v>
      </c>
      <c r="G15" s="112">
        <v>0</v>
      </c>
      <c r="H15" s="112">
        <v>14</v>
      </c>
    </row>
    <row r="16" spans="1:9" ht="14.25" customHeight="1">
      <c r="A16" s="46" t="s">
        <v>26</v>
      </c>
      <c r="B16" s="121">
        <v>36952</v>
      </c>
      <c r="C16" s="122">
        <v>10067</v>
      </c>
      <c r="D16" s="122">
        <v>0</v>
      </c>
      <c r="E16" s="122">
        <v>14826</v>
      </c>
      <c r="F16" s="122">
        <v>12059</v>
      </c>
      <c r="G16" s="112" t="s">
        <v>456</v>
      </c>
      <c r="H16" s="112">
        <v>0</v>
      </c>
    </row>
    <row r="17" spans="1:8" ht="14.25" customHeight="1">
      <c r="A17" s="46" t="s">
        <v>27</v>
      </c>
      <c r="B17" s="121">
        <v>36653</v>
      </c>
      <c r="C17" s="122">
        <v>7276</v>
      </c>
      <c r="D17" s="112">
        <v>909</v>
      </c>
      <c r="E17" s="122">
        <v>8180</v>
      </c>
      <c r="F17" s="122">
        <v>20261</v>
      </c>
      <c r="G17" s="112">
        <v>0</v>
      </c>
      <c r="H17" s="122">
        <v>27</v>
      </c>
    </row>
    <row r="18" spans="1:8" ht="14.25" customHeight="1">
      <c r="A18" s="46" t="s">
        <v>28</v>
      </c>
      <c r="B18" s="121">
        <v>30285</v>
      </c>
      <c r="C18" s="122">
        <v>7903</v>
      </c>
      <c r="D18" s="122">
        <v>0</v>
      </c>
      <c r="E18" s="122">
        <v>9805</v>
      </c>
      <c r="F18" s="122">
        <v>11101</v>
      </c>
      <c r="G18" s="112">
        <v>0</v>
      </c>
      <c r="H18" s="122">
        <v>1476</v>
      </c>
    </row>
    <row r="19" spans="1:8" ht="14.25" customHeight="1">
      <c r="A19" s="46" t="s">
        <v>29</v>
      </c>
      <c r="B19" s="121">
        <v>23693</v>
      </c>
      <c r="C19" s="122">
        <v>13233</v>
      </c>
      <c r="D19" s="122">
        <v>0</v>
      </c>
      <c r="E19" s="122">
        <v>4562</v>
      </c>
      <c r="F19" s="122">
        <v>5886</v>
      </c>
      <c r="G19" s="112">
        <v>0</v>
      </c>
      <c r="H19" s="112">
        <v>12</v>
      </c>
    </row>
    <row r="20" spans="1:8" ht="14.25" customHeight="1">
      <c r="A20" s="46" t="s">
        <v>30</v>
      </c>
      <c r="B20" s="121">
        <v>15541</v>
      </c>
      <c r="C20" s="122">
        <v>6684</v>
      </c>
      <c r="D20" s="112">
        <v>0</v>
      </c>
      <c r="E20" s="122">
        <v>5400</v>
      </c>
      <c r="F20" s="122">
        <v>3457</v>
      </c>
      <c r="G20" s="112">
        <v>0</v>
      </c>
      <c r="H20" s="112">
        <v>0</v>
      </c>
    </row>
    <row r="21" spans="1:8" ht="14.25" customHeight="1">
      <c r="A21" s="46" t="s">
        <v>31</v>
      </c>
      <c r="B21" s="121">
        <v>23331</v>
      </c>
      <c r="C21" s="122">
        <v>10463</v>
      </c>
      <c r="D21" s="112">
        <v>0</v>
      </c>
      <c r="E21" s="122">
        <v>7756</v>
      </c>
      <c r="F21" s="122">
        <v>5112</v>
      </c>
      <c r="G21" s="112">
        <v>0</v>
      </c>
      <c r="H21" s="112">
        <v>0</v>
      </c>
    </row>
    <row r="22" spans="1:8" ht="14.25" customHeight="1">
      <c r="A22" s="46" t="s">
        <v>526</v>
      </c>
      <c r="B22" s="121">
        <v>25215</v>
      </c>
      <c r="C22" s="122">
        <v>10416</v>
      </c>
      <c r="D22" s="112">
        <v>0</v>
      </c>
      <c r="E22" s="122">
        <v>8284</v>
      </c>
      <c r="F22" s="122">
        <v>6486</v>
      </c>
      <c r="G22" s="112">
        <v>16</v>
      </c>
      <c r="H22" s="112">
        <v>13</v>
      </c>
    </row>
    <row r="23" spans="1:8" ht="14.25" customHeight="1">
      <c r="A23" s="46" t="s">
        <v>271</v>
      </c>
      <c r="B23" s="121">
        <v>19028</v>
      </c>
      <c r="C23" s="122">
        <v>7395</v>
      </c>
      <c r="D23" s="112">
        <v>0</v>
      </c>
      <c r="E23" s="122">
        <v>7122</v>
      </c>
      <c r="F23" s="122">
        <v>4483</v>
      </c>
      <c r="G23" s="122">
        <v>0</v>
      </c>
      <c r="H23" s="112">
        <v>28</v>
      </c>
    </row>
    <row r="24" spans="1:8" ht="14.25" customHeight="1" thickBot="1">
      <c r="A24" s="47" t="s">
        <v>272</v>
      </c>
      <c r="B24" s="121">
        <v>111377</v>
      </c>
      <c r="C24" s="123">
        <v>6854</v>
      </c>
      <c r="D24" s="117">
        <v>0</v>
      </c>
      <c r="E24" s="123">
        <v>97819</v>
      </c>
      <c r="F24" s="122">
        <v>6653</v>
      </c>
      <c r="G24" s="112">
        <v>0</v>
      </c>
      <c r="H24" s="112">
        <v>51</v>
      </c>
    </row>
    <row r="25" spans="1:8" ht="15" customHeight="1">
      <c r="A25" s="234" t="s">
        <v>372</v>
      </c>
      <c r="B25" s="234"/>
      <c r="C25" s="235"/>
      <c r="D25" s="69"/>
      <c r="E25" s="65"/>
      <c r="F25" s="39"/>
      <c r="G25" s="39"/>
      <c r="H25" s="39"/>
    </row>
  </sheetData>
  <mergeCells count="9">
    <mergeCell ref="A25:C25"/>
    <mergeCell ref="A1:H1"/>
    <mergeCell ref="A3:H3"/>
    <mergeCell ref="A4:H4"/>
    <mergeCell ref="A5:A6"/>
    <mergeCell ref="B5:B6"/>
    <mergeCell ref="C5:C6"/>
    <mergeCell ref="F5:F6"/>
    <mergeCell ref="H5:H6"/>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8"/>
  <sheetViews>
    <sheetView showGridLines="0" zoomScaleNormal="100" zoomScaleSheetLayoutView="100" workbookViewId="0">
      <selection sqref="A1:K1"/>
    </sheetView>
  </sheetViews>
  <sheetFormatPr defaultRowHeight="13.5"/>
  <cols>
    <col min="1" max="1" width="11.5" style="1" customWidth="1"/>
    <col min="2" max="2" width="6.25" style="1" customWidth="1"/>
    <col min="3" max="3" width="9.875" style="1" customWidth="1"/>
    <col min="4" max="4" width="6.25" style="1" customWidth="1"/>
    <col min="5" max="5" width="9.875" style="1" customWidth="1"/>
    <col min="6" max="6" width="6.25" style="1" customWidth="1"/>
    <col min="7" max="7" width="9.875" style="1" customWidth="1"/>
    <col min="8" max="8" width="6.25" style="1" customWidth="1"/>
    <col min="9" max="9" width="9.875" style="1" customWidth="1"/>
    <col min="10" max="10" width="6.25" style="1" customWidth="1"/>
    <col min="11" max="11" width="9.875" style="1" customWidth="1"/>
    <col min="12" max="16384" width="9" style="2"/>
  </cols>
  <sheetData>
    <row r="1" spans="1:12" ht="17.25">
      <c r="A1" s="236" t="s">
        <v>344</v>
      </c>
      <c r="B1" s="236"/>
      <c r="C1" s="236"/>
      <c r="D1" s="236"/>
      <c r="E1" s="236"/>
      <c r="F1" s="236"/>
      <c r="G1" s="236"/>
      <c r="H1" s="236"/>
      <c r="I1" s="236"/>
      <c r="J1" s="236"/>
      <c r="K1" s="236"/>
    </row>
    <row r="2" spans="1:12" ht="11.25" customHeight="1"/>
    <row r="3" spans="1:12">
      <c r="A3" s="244" t="s">
        <v>402</v>
      </c>
      <c r="B3" s="244"/>
      <c r="C3" s="244"/>
      <c r="D3" s="244"/>
      <c r="E3" s="244"/>
      <c r="F3" s="244"/>
      <c r="G3" s="244"/>
      <c r="H3" s="244"/>
      <c r="I3" s="244"/>
      <c r="J3" s="244"/>
      <c r="K3" s="244"/>
    </row>
    <row r="4" spans="1:12">
      <c r="A4" s="217" t="s">
        <v>401</v>
      </c>
      <c r="B4" s="217"/>
      <c r="C4" s="217"/>
      <c r="D4" s="217"/>
      <c r="E4" s="217"/>
      <c r="F4" s="217"/>
      <c r="G4" s="217"/>
      <c r="H4" s="217"/>
      <c r="I4" s="217"/>
      <c r="J4" s="217"/>
      <c r="K4" s="217"/>
    </row>
    <row r="5" spans="1:12" ht="9.75" customHeight="1"/>
    <row r="6" spans="1:12" ht="14.25" thickBot="1">
      <c r="A6" s="18"/>
      <c r="B6" s="18"/>
      <c r="C6" s="18"/>
      <c r="D6" s="18"/>
      <c r="E6" s="18"/>
      <c r="F6" s="18"/>
      <c r="G6" s="18"/>
      <c r="H6" s="18"/>
      <c r="I6" s="18"/>
      <c r="J6" s="238" t="s">
        <v>225</v>
      </c>
      <c r="K6" s="238"/>
    </row>
    <row r="7" spans="1:12" ht="18.75" customHeight="1">
      <c r="A7" s="245" t="s">
        <v>374</v>
      </c>
      <c r="B7" s="243" t="s">
        <v>7</v>
      </c>
      <c r="C7" s="246"/>
      <c r="D7" s="243" t="s">
        <v>34</v>
      </c>
      <c r="E7" s="241"/>
      <c r="F7" s="243" t="s">
        <v>32</v>
      </c>
      <c r="G7" s="241"/>
      <c r="H7" s="243" t="s">
        <v>35</v>
      </c>
      <c r="I7" s="241"/>
      <c r="J7" s="243" t="s">
        <v>33</v>
      </c>
      <c r="K7" s="243"/>
      <c r="L7" s="6"/>
    </row>
    <row r="8" spans="1:12" ht="18.75" customHeight="1">
      <c r="A8" s="241"/>
      <c r="B8" s="45" t="s">
        <v>36</v>
      </c>
      <c r="C8" s="45" t="s">
        <v>284</v>
      </c>
      <c r="D8" s="45" t="s">
        <v>36</v>
      </c>
      <c r="E8" s="23" t="s">
        <v>284</v>
      </c>
      <c r="F8" s="23" t="s">
        <v>36</v>
      </c>
      <c r="G8" s="23" t="s">
        <v>1</v>
      </c>
      <c r="H8" s="45" t="s">
        <v>36</v>
      </c>
      <c r="I8" s="23" t="s">
        <v>284</v>
      </c>
      <c r="J8" s="23" t="s">
        <v>36</v>
      </c>
      <c r="K8" s="22" t="s">
        <v>1</v>
      </c>
      <c r="L8" s="6"/>
    </row>
    <row r="9" spans="1:12" ht="14.25" customHeight="1">
      <c r="A9" s="46" t="s">
        <v>527</v>
      </c>
      <c r="B9" s="110">
        <v>2287</v>
      </c>
      <c r="C9" s="110">
        <v>186747</v>
      </c>
      <c r="D9" s="110">
        <v>2277</v>
      </c>
      <c r="E9" s="103">
        <v>185575</v>
      </c>
      <c r="F9" s="103">
        <v>0</v>
      </c>
      <c r="G9" s="110">
        <v>0</v>
      </c>
      <c r="H9" s="110">
        <v>10</v>
      </c>
      <c r="I9" s="103">
        <v>1172</v>
      </c>
      <c r="J9" s="103">
        <v>0</v>
      </c>
      <c r="K9" s="110">
        <v>0</v>
      </c>
    </row>
    <row r="10" spans="1:12" ht="14.25" customHeight="1">
      <c r="A10" s="46" t="s">
        <v>523</v>
      </c>
      <c r="B10" s="110">
        <v>1782</v>
      </c>
      <c r="C10" s="110">
        <v>162734</v>
      </c>
      <c r="D10" s="110">
        <v>1762</v>
      </c>
      <c r="E10" s="103">
        <v>160349</v>
      </c>
      <c r="F10" s="103">
        <v>1</v>
      </c>
      <c r="G10" s="110">
        <v>59</v>
      </c>
      <c r="H10" s="110">
        <v>18</v>
      </c>
      <c r="I10" s="103">
        <v>2063</v>
      </c>
      <c r="J10" s="103">
        <v>1</v>
      </c>
      <c r="K10" s="110">
        <v>263</v>
      </c>
    </row>
    <row r="11" spans="1:12" ht="14.25" customHeight="1">
      <c r="A11" s="46" t="s">
        <v>419</v>
      </c>
      <c r="B11" s="119">
        <v>2178</v>
      </c>
      <c r="C11" s="119">
        <v>192970</v>
      </c>
      <c r="D11" s="119">
        <v>2163</v>
      </c>
      <c r="E11" s="119">
        <v>191772</v>
      </c>
      <c r="F11" s="110">
        <v>0</v>
      </c>
      <c r="G11" s="110">
        <v>0</v>
      </c>
      <c r="H11" s="119">
        <v>15</v>
      </c>
      <c r="I11" s="119">
        <v>1198</v>
      </c>
      <c r="J11" s="110">
        <v>0</v>
      </c>
      <c r="K11" s="110">
        <v>0</v>
      </c>
    </row>
    <row r="12" spans="1:12" ht="14.25" customHeight="1">
      <c r="A12" s="46" t="s">
        <v>444</v>
      </c>
      <c r="B12" s="119">
        <v>2308</v>
      </c>
      <c r="C12" s="119">
        <v>203334</v>
      </c>
      <c r="D12" s="119">
        <v>2251</v>
      </c>
      <c r="E12" s="119">
        <v>199685</v>
      </c>
      <c r="F12" s="110">
        <v>1</v>
      </c>
      <c r="G12" s="110">
        <v>122</v>
      </c>
      <c r="H12" s="119">
        <v>56</v>
      </c>
      <c r="I12" s="119">
        <v>3527</v>
      </c>
      <c r="J12" s="110">
        <v>0</v>
      </c>
      <c r="K12" s="110">
        <v>0</v>
      </c>
    </row>
    <row r="13" spans="1:12" ht="14.25" customHeight="1">
      <c r="A13" s="46" t="s">
        <v>524</v>
      </c>
      <c r="B13" s="107">
        <v>2393</v>
      </c>
      <c r="C13" s="107">
        <v>205583</v>
      </c>
      <c r="D13" s="107">
        <v>2350</v>
      </c>
      <c r="E13" s="107">
        <v>201855</v>
      </c>
      <c r="F13" s="107">
        <v>2</v>
      </c>
      <c r="G13" s="107">
        <v>202</v>
      </c>
      <c r="H13" s="107">
        <v>39</v>
      </c>
      <c r="I13" s="107">
        <v>3218</v>
      </c>
      <c r="J13" s="107">
        <v>2</v>
      </c>
      <c r="K13" s="107">
        <v>308</v>
      </c>
    </row>
    <row r="14" spans="1:12" ht="9" customHeight="1">
      <c r="A14" s="46"/>
      <c r="B14" s="119"/>
      <c r="C14" s="119"/>
      <c r="D14" s="119"/>
      <c r="E14" s="120"/>
      <c r="F14" s="103"/>
      <c r="G14" s="110"/>
      <c r="H14" s="119"/>
      <c r="I14" s="120"/>
      <c r="J14" s="103"/>
      <c r="K14" s="119"/>
    </row>
    <row r="15" spans="1:12" ht="14.25" customHeight="1">
      <c r="A15" s="46" t="s">
        <v>525</v>
      </c>
      <c r="B15" s="124">
        <v>311</v>
      </c>
      <c r="C15" s="124">
        <v>28895</v>
      </c>
      <c r="D15" s="125">
        <v>310</v>
      </c>
      <c r="E15" s="122">
        <v>28745</v>
      </c>
      <c r="F15" s="111">
        <v>0</v>
      </c>
      <c r="G15" s="126">
        <v>0</v>
      </c>
      <c r="H15" s="113">
        <v>1</v>
      </c>
      <c r="I15" s="122">
        <v>150</v>
      </c>
      <c r="J15" s="111">
        <v>0</v>
      </c>
      <c r="K15" s="111">
        <v>0</v>
      </c>
    </row>
    <row r="16" spans="1:12" ht="14.25" customHeight="1">
      <c r="A16" s="46" t="s">
        <v>24</v>
      </c>
      <c r="B16" s="124">
        <v>214</v>
      </c>
      <c r="C16" s="124">
        <v>14628</v>
      </c>
      <c r="D16" s="125">
        <v>210</v>
      </c>
      <c r="E16" s="122">
        <v>13997</v>
      </c>
      <c r="F16" s="111">
        <v>0</v>
      </c>
      <c r="G16" s="126">
        <v>0</v>
      </c>
      <c r="H16" s="126">
        <v>4</v>
      </c>
      <c r="I16" s="126">
        <v>631</v>
      </c>
      <c r="J16" s="111">
        <v>0</v>
      </c>
      <c r="K16" s="111">
        <v>0</v>
      </c>
    </row>
    <row r="17" spans="1:12" ht="14.25" customHeight="1">
      <c r="A17" s="46" t="s">
        <v>25</v>
      </c>
      <c r="B17" s="124">
        <v>186</v>
      </c>
      <c r="C17" s="124">
        <v>16578</v>
      </c>
      <c r="D17" s="125">
        <v>184</v>
      </c>
      <c r="E17" s="122">
        <v>16362</v>
      </c>
      <c r="F17" s="111">
        <v>0</v>
      </c>
      <c r="G17" s="126">
        <v>0</v>
      </c>
      <c r="H17" s="125">
        <v>2</v>
      </c>
      <c r="I17" s="122">
        <v>216</v>
      </c>
      <c r="J17" s="111">
        <v>0</v>
      </c>
      <c r="K17" s="111">
        <v>0</v>
      </c>
    </row>
    <row r="18" spans="1:12" ht="14.25" customHeight="1">
      <c r="A18" s="46" t="s">
        <v>26</v>
      </c>
      <c r="B18" s="124">
        <v>299</v>
      </c>
      <c r="C18" s="124">
        <v>26350</v>
      </c>
      <c r="D18" s="125">
        <v>298</v>
      </c>
      <c r="E18" s="122">
        <v>26230</v>
      </c>
      <c r="F18" s="111" t="s">
        <v>456</v>
      </c>
      <c r="G18" s="126" t="s">
        <v>456</v>
      </c>
      <c r="H18" s="125">
        <v>1</v>
      </c>
      <c r="I18" s="122">
        <v>120</v>
      </c>
      <c r="J18" s="111">
        <v>0</v>
      </c>
      <c r="K18" s="111">
        <v>0</v>
      </c>
      <c r="L18" s="15" t="s">
        <v>285</v>
      </c>
    </row>
    <row r="19" spans="1:12" ht="14.25" customHeight="1">
      <c r="A19" s="46" t="s">
        <v>27</v>
      </c>
      <c r="B19" s="124">
        <v>189</v>
      </c>
      <c r="C19" s="124">
        <v>17461</v>
      </c>
      <c r="D19" s="125">
        <v>189</v>
      </c>
      <c r="E19" s="125">
        <v>17461</v>
      </c>
      <c r="F19" s="111">
        <v>0</v>
      </c>
      <c r="G19" s="126">
        <v>0</v>
      </c>
      <c r="H19" s="113" t="s">
        <v>456</v>
      </c>
      <c r="I19" s="112" t="s">
        <v>456</v>
      </c>
      <c r="J19" s="111">
        <v>0</v>
      </c>
      <c r="K19" s="111">
        <v>0</v>
      </c>
    </row>
    <row r="20" spans="1:12" ht="14.25" customHeight="1">
      <c r="A20" s="46" t="s">
        <v>28</v>
      </c>
      <c r="B20" s="124">
        <v>251</v>
      </c>
      <c r="C20" s="124">
        <v>18089</v>
      </c>
      <c r="D20" s="125">
        <v>251</v>
      </c>
      <c r="E20" s="122">
        <v>18089</v>
      </c>
      <c r="F20" s="111">
        <v>0</v>
      </c>
      <c r="G20" s="126">
        <v>0</v>
      </c>
      <c r="H20" s="113" t="s">
        <v>456</v>
      </c>
      <c r="I20" s="112" t="s">
        <v>456</v>
      </c>
      <c r="J20" s="111">
        <v>0</v>
      </c>
      <c r="K20" s="111">
        <v>0</v>
      </c>
    </row>
    <row r="21" spans="1:12" ht="14.25" customHeight="1">
      <c r="A21" s="46" t="s">
        <v>29</v>
      </c>
      <c r="B21" s="124">
        <v>194</v>
      </c>
      <c r="C21" s="124">
        <v>16130</v>
      </c>
      <c r="D21" s="125">
        <v>191</v>
      </c>
      <c r="E21" s="122">
        <v>15827</v>
      </c>
      <c r="F21" s="111">
        <v>0</v>
      </c>
      <c r="G21" s="126">
        <v>0</v>
      </c>
      <c r="H21" s="113">
        <v>3</v>
      </c>
      <c r="I21" s="112">
        <v>303</v>
      </c>
      <c r="J21" s="111">
        <v>0</v>
      </c>
      <c r="K21" s="111">
        <v>0</v>
      </c>
    </row>
    <row r="22" spans="1:12" ht="14.25" customHeight="1">
      <c r="A22" s="46" t="s">
        <v>30</v>
      </c>
      <c r="B22" s="124">
        <v>136</v>
      </c>
      <c r="C22" s="124">
        <v>11098</v>
      </c>
      <c r="D22" s="125">
        <v>135</v>
      </c>
      <c r="E22" s="122">
        <v>11064</v>
      </c>
      <c r="F22" s="111">
        <v>1</v>
      </c>
      <c r="G22" s="126">
        <v>34</v>
      </c>
      <c r="H22" s="113" t="s">
        <v>456</v>
      </c>
      <c r="I22" s="112" t="s">
        <v>456</v>
      </c>
      <c r="J22" s="111">
        <v>0</v>
      </c>
      <c r="K22" s="111">
        <v>0</v>
      </c>
    </row>
    <row r="23" spans="1:12" ht="14.25" customHeight="1">
      <c r="A23" s="46" t="s">
        <v>31</v>
      </c>
      <c r="B23" s="124">
        <v>210</v>
      </c>
      <c r="C23" s="124">
        <v>17435</v>
      </c>
      <c r="D23" s="125">
        <v>202</v>
      </c>
      <c r="E23" s="122">
        <v>16957</v>
      </c>
      <c r="F23" s="111">
        <v>1</v>
      </c>
      <c r="G23" s="126">
        <v>168</v>
      </c>
      <c r="H23" s="125">
        <v>7</v>
      </c>
      <c r="I23" s="122">
        <v>310</v>
      </c>
      <c r="J23" s="111">
        <v>0</v>
      </c>
      <c r="K23" s="111">
        <v>0</v>
      </c>
    </row>
    <row r="24" spans="1:12" ht="14.25" customHeight="1">
      <c r="A24" s="46" t="s">
        <v>526</v>
      </c>
      <c r="B24" s="124">
        <v>189</v>
      </c>
      <c r="C24" s="124">
        <v>18643</v>
      </c>
      <c r="D24" s="125">
        <v>167</v>
      </c>
      <c r="E24" s="122">
        <v>17086</v>
      </c>
      <c r="F24" s="111">
        <v>0</v>
      </c>
      <c r="G24" s="126">
        <v>0</v>
      </c>
      <c r="H24" s="125">
        <v>20</v>
      </c>
      <c r="I24" s="122">
        <v>1249</v>
      </c>
      <c r="J24" s="111">
        <v>2</v>
      </c>
      <c r="K24" s="111">
        <v>308</v>
      </c>
    </row>
    <row r="25" spans="1:12" ht="14.25" customHeight="1">
      <c r="A25" s="46" t="s">
        <v>271</v>
      </c>
      <c r="B25" s="124">
        <v>100</v>
      </c>
      <c r="C25" s="124">
        <v>7989</v>
      </c>
      <c r="D25" s="125">
        <v>99</v>
      </c>
      <c r="E25" s="122">
        <v>7768</v>
      </c>
      <c r="F25" s="111">
        <v>0</v>
      </c>
      <c r="G25" s="126">
        <v>0</v>
      </c>
      <c r="H25" s="125">
        <v>1</v>
      </c>
      <c r="I25" s="122">
        <v>221</v>
      </c>
      <c r="J25" s="111">
        <v>0</v>
      </c>
      <c r="K25" s="111">
        <v>0</v>
      </c>
    </row>
    <row r="26" spans="1:12" ht="14.25" customHeight="1" thickBot="1">
      <c r="A26" s="47" t="s">
        <v>272</v>
      </c>
      <c r="B26" s="124">
        <v>114</v>
      </c>
      <c r="C26" s="124">
        <v>12287</v>
      </c>
      <c r="D26" s="123">
        <v>114</v>
      </c>
      <c r="E26" s="123">
        <v>12269</v>
      </c>
      <c r="F26" s="111">
        <v>0</v>
      </c>
      <c r="G26" s="126">
        <v>0</v>
      </c>
      <c r="H26" s="117" t="s">
        <v>456</v>
      </c>
      <c r="I26" s="117">
        <v>18</v>
      </c>
      <c r="J26" s="111">
        <v>0</v>
      </c>
      <c r="K26" s="111">
        <v>0</v>
      </c>
    </row>
    <row r="27" spans="1:12" ht="15.75" customHeight="1">
      <c r="A27" s="39" t="s">
        <v>372</v>
      </c>
      <c r="B27" s="91"/>
      <c r="C27" s="91"/>
      <c r="D27" s="39" t="s">
        <v>504</v>
      </c>
      <c r="E27" s="91"/>
      <c r="F27" s="91"/>
      <c r="G27" s="91"/>
      <c r="H27" s="91"/>
      <c r="I27" s="91"/>
      <c r="J27" s="91"/>
      <c r="K27" s="91"/>
    </row>
    <row r="28" spans="1:12">
      <c r="A28" s="92" t="s">
        <v>338</v>
      </c>
      <c r="B28" s="92"/>
      <c r="C28" s="92"/>
      <c r="D28" s="93" t="s">
        <v>379</v>
      </c>
      <c r="E28" s="92"/>
      <c r="F28" s="92"/>
      <c r="G28" s="92"/>
      <c r="H28" s="92"/>
      <c r="I28" s="92"/>
      <c r="J28" s="92"/>
      <c r="K28" s="92"/>
    </row>
  </sheetData>
  <mergeCells count="10">
    <mergeCell ref="A1:K1"/>
    <mergeCell ref="A3:K3"/>
    <mergeCell ref="A4:K4"/>
    <mergeCell ref="A7:A8"/>
    <mergeCell ref="B7:C7"/>
    <mergeCell ref="D7:E7"/>
    <mergeCell ref="F7:G7"/>
    <mergeCell ref="H7:I7"/>
    <mergeCell ref="J6:K6"/>
    <mergeCell ref="J7:K7"/>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GridLines="0" zoomScale="115" zoomScaleNormal="115" zoomScaleSheetLayoutView="100" workbookViewId="0">
      <selection sqref="A1:K1"/>
    </sheetView>
  </sheetViews>
  <sheetFormatPr defaultRowHeight="13.5"/>
  <cols>
    <col min="1" max="1" width="8.75" style="1" customWidth="1"/>
    <col min="2" max="2" width="1.25" style="1" customWidth="1"/>
    <col min="3" max="3" width="12" style="1" customWidth="1"/>
    <col min="4" max="4" width="1.25" style="1" customWidth="1"/>
    <col min="5" max="5" width="6.875" style="1" customWidth="1"/>
    <col min="6" max="6" width="1.25" style="1" customWidth="1"/>
    <col min="7" max="7" width="26.875" style="1" customWidth="1"/>
    <col min="8" max="8" width="1.25" style="1" customWidth="1"/>
    <col min="9" max="11" width="10.875" style="1" customWidth="1"/>
    <col min="12" max="12" width="10.375" style="2" customWidth="1"/>
    <col min="13" max="16384" width="9" style="2"/>
  </cols>
  <sheetData>
    <row r="1" spans="1:13" ht="17.25">
      <c r="A1" s="236" t="s">
        <v>345</v>
      </c>
      <c r="B1" s="236"/>
      <c r="C1" s="236"/>
      <c r="D1" s="236"/>
      <c r="E1" s="236"/>
      <c r="F1" s="236"/>
      <c r="G1" s="236"/>
      <c r="H1" s="236"/>
      <c r="I1" s="236"/>
      <c r="J1" s="236"/>
      <c r="K1" s="236"/>
    </row>
    <row r="3" spans="1:13" ht="17.25" customHeight="1">
      <c r="A3" s="247" t="s">
        <v>318</v>
      </c>
      <c r="B3" s="247"/>
      <c r="C3" s="247"/>
      <c r="D3" s="247"/>
      <c r="E3" s="247"/>
      <c r="F3" s="247"/>
      <c r="G3" s="247"/>
      <c r="H3" s="247"/>
      <c r="I3" s="247"/>
      <c r="J3" s="247"/>
      <c r="K3" s="247"/>
    </row>
    <row r="5" spans="1:13" s="72" customFormat="1" ht="17.25" customHeight="1" thickBot="1">
      <c r="A5" s="71" t="s">
        <v>537</v>
      </c>
      <c r="B5" s="168"/>
      <c r="C5" s="168"/>
      <c r="D5" s="168"/>
      <c r="E5" s="169">
        <v>9456</v>
      </c>
      <c r="F5" s="252" t="s">
        <v>420</v>
      </c>
      <c r="G5" s="252"/>
      <c r="H5" s="168"/>
      <c r="I5" s="168"/>
      <c r="J5" s="168"/>
      <c r="K5" s="168" t="s">
        <v>312</v>
      </c>
    </row>
    <row r="6" spans="1:13" ht="18.75" customHeight="1">
      <c r="A6" s="49" t="s">
        <v>37</v>
      </c>
      <c r="B6" s="254" t="s">
        <v>3</v>
      </c>
      <c r="C6" s="255"/>
      <c r="D6" s="256"/>
      <c r="E6" s="49" t="s">
        <v>2</v>
      </c>
      <c r="F6" s="254" t="s">
        <v>370</v>
      </c>
      <c r="G6" s="255"/>
      <c r="H6" s="256"/>
      <c r="I6" s="7" t="s">
        <v>4</v>
      </c>
      <c r="J6" s="7" t="s">
        <v>38</v>
      </c>
      <c r="K6" s="49" t="s">
        <v>39</v>
      </c>
      <c r="L6" s="6"/>
    </row>
    <row r="7" spans="1:13" ht="6.75" customHeight="1">
      <c r="A7" s="36"/>
      <c r="B7" s="35"/>
      <c r="C7" s="35"/>
      <c r="D7" s="36"/>
      <c r="E7" s="35"/>
      <c r="F7" s="37"/>
      <c r="G7" s="35"/>
      <c r="H7" s="36"/>
      <c r="I7" s="35"/>
      <c r="J7" s="35"/>
      <c r="K7" s="35"/>
      <c r="L7" s="6"/>
    </row>
    <row r="8" spans="1:13" ht="17.25" customHeight="1">
      <c r="A8" s="73" t="s">
        <v>228</v>
      </c>
      <c r="B8" s="74"/>
      <c r="C8" s="75" t="s">
        <v>5</v>
      </c>
      <c r="D8" s="76"/>
      <c r="E8" s="74">
        <v>39</v>
      </c>
      <c r="F8" s="77"/>
      <c r="G8" s="75" t="s">
        <v>230</v>
      </c>
      <c r="H8" s="76"/>
      <c r="I8" s="189">
        <v>542855148</v>
      </c>
      <c r="J8" s="189" t="s">
        <v>426</v>
      </c>
      <c r="K8" s="189">
        <v>542855148</v>
      </c>
      <c r="L8" s="6"/>
      <c r="M8" s="6"/>
    </row>
    <row r="9" spans="1:13">
      <c r="A9" s="73"/>
      <c r="B9" s="74"/>
      <c r="C9" s="75" t="s">
        <v>5</v>
      </c>
      <c r="D9" s="76"/>
      <c r="E9" s="74">
        <v>25</v>
      </c>
      <c r="F9" s="77"/>
      <c r="G9" s="75" t="s">
        <v>229</v>
      </c>
      <c r="H9" s="76"/>
      <c r="I9" s="189">
        <v>377619138</v>
      </c>
      <c r="J9" s="189" t="s">
        <v>426</v>
      </c>
      <c r="K9" s="189">
        <v>377619138</v>
      </c>
      <c r="L9" s="6"/>
      <c r="M9" s="6"/>
    </row>
    <row r="10" spans="1:13" ht="17.25" customHeight="1">
      <c r="A10" s="73"/>
      <c r="B10" s="74"/>
      <c r="C10" s="75" t="s">
        <v>5</v>
      </c>
      <c r="D10" s="76"/>
      <c r="E10" s="74">
        <v>53</v>
      </c>
      <c r="F10" s="77"/>
      <c r="G10" s="75" t="s">
        <v>40</v>
      </c>
      <c r="H10" s="76"/>
      <c r="I10" s="189">
        <v>817288314</v>
      </c>
      <c r="J10" s="189" t="s">
        <v>426</v>
      </c>
      <c r="K10" s="189">
        <v>817288314</v>
      </c>
      <c r="L10" s="6"/>
      <c r="M10" s="6"/>
    </row>
    <row r="11" spans="1:13" ht="17.25" customHeight="1">
      <c r="A11" s="82" t="s">
        <v>232</v>
      </c>
      <c r="B11" s="83"/>
      <c r="C11" s="79" t="s">
        <v>426</v>
      </c>
      <c r="D11" s="80"/>
      <c r="E11" s="78" t="s">
        <v>426</v>
      </c>
      <c r="F11" s="81"/>
      <c r="G11" s="79" t="s">
        <v>427</v>
      </c>
      <c r="H11" s="80"/>
      <c r="I11" s="189" t="s">
        <v>426</v>
      </c>
      <c r="J11" s="189" t="s">
        <v>426</v>
      </c>
      <c r="K11" s="189" t="s">
        <v>426</v>
      </c>
      <c r="L11" s="6"/>
      <c r="M11" s="6"/>
    </row>
    <row r="12" spans="1:13" ht="17.25" customHeight="1">
      <c r="A12" s="82" t="s">
        <v>244</v>
      </c>
      <c r="B12" s="83"/>
      <c r="C12" s="79" t="s">
        <v>426</v>
      </c>
      <c r="D12" s="80"/>
      <c r="E12" s="78" t="s">
        <v>426</v>
      </c>
      <c r="F12" s="81"/>
      <c r="G12" s="79" t="s">
        <v>427</v>
      </c>
      <c r="H12" s="80"/>
      <c r="I12" s="189" t="s">
        <v>426</v>
      </c>
      <c r="J12" s="189" t="s">
        <v>426</v>
      </c>
      <c r="K12" s="189" t="s">
        <v>426</v>
      </c>
      <c r="L12" s="6"/>
      <c r="M12" s="6"/>
    </row>
    <row r="13" spans="1:13" s="56" customFormat="1" ht="17.25" customHeight="1">
      <c r="A13" s="82" t="s">
        <v>246</v>
      </c>
      <c r="B13" s="83"/>
      <c r="C13" s="75" t="s">
        <v>5</v>
      </c>
      <c r="D13" s="84"/>
      <c r="E13" s="83">
        <v>39</v>
      </c>
      <c r="F13" s="85"/>
      <c r="G13" s="75" t="s">
        <v>247</v>
      </c>
      <c r="H13" s="84"/>
      <c r="I13" s="189">
        <v>573441309</v>
      </c>
      <c r="J13" s="189">
        <v>5746357</v>
      </c>
      <c r="K13" s="189">
        <f>SUM(I13:J13)</f>
        <v>579187666</v>
      </c>
      <c r="L13" s="55"/>
      <c r="M13" s="55"/>
    </row>
    <row r="14" spans="1:13" s="56" customFormat="1" ht="17.25" customHeight="1">
      <c r="A14" s="82"/>
      <c r="B14" s="83"/>
      <c r="C14" s="75" t="s">
        <v>5</v>
      </c>
      <c r="D14" s="84"/>
      <c r="E14" s="83">
        <v>112</v>
      </c>
      <c r="F14" s="85"/>
      <c r="G14" s="75" t="s">
        <v>6</v>
      </c>
      <c r="H14" s="84"/>
      <c r="I14" s="189">
        <v>1720278620</v>
      </c>
      <c r="J14" s="189">
        <v>17238618</v>
      </c>
      <c r="K14" s="189">
        <f>SUM(I14:J14)</f>
        <v>1737517238</v>
      </c>
      <c r="L14" s="55"/>
      <c r="M14" s="55"/>
    </row>
    <row r="15" spans="1:13" s="56" customFormat="1" ht="17.25" customHeight="1">
      <c r="A15" s="82"/>
      <c r="B15" s="83"/>
      <c r="C15" s="75" t="s">
        <v>5</v>
      </c>
      <c r="D15" s="84"/>
      <c r="E15" s="83">
        <v>58</v>
      </c>
      <c r="F15" s="85"/>
      <c r="G15" s="75" t="s">
        <v>248</v>
      </c>
      <c r="H15" s="84"/>
      <c r="I15" s="189">
        <v>973387071</v>
      </c>
      <c r="J15" s="189">
        <v>9754145</v>
      </c>
      <c r="K15" s="189">
        <f>SUM(I15:J15)</f>
        <v>983141216</v>
      </c>
      <c r="L15" s="55"/>
      <c r="M15" s="55"/>
    </row>
    <row r="16" spans="1:13" s="56" customFormat="1" ht="17.25" customHeight="1">
      <c r="A16" s="86" t="s">
        <v>286</v>
      </c>
      <c r="B16" s="83"/>
      <c r="C16" s="75" t="s">
        <v>287</v>
      </c>
      <c r="D16" s="84"/>
      <c r="E16" s="83">
        <v>8</v>
      </c>
      <c r="F16" s="85"/>
      <c r="G16" s="75" t="s">
        <v>288</v>
      </c>
      <c r="H16" s="84"/>
      <c r="I16" s="189">
        <v>115076850</v>
      </c>
      <c r="J16" s="189" t="s">
        <v>426</v>
      </c>
      <c r="K16" s="189">
        <v>115076850</v>
      </c>
      <c r="L16" s="55"/>
      <c r="M16" s="55"/>
    </row>
    <row r="17" spans="1:13" s="56" customFormat="1" ht="17.25" customHeight="1">
      <c r="A17" s="82"/>
      <c r="B17" s="83"/>
      <c r="C17" s="75" t="s">
        <v>289</v>
      </c>
      <c r="D17" s="84"/>
      <c r="E17" s="83">
        <v>20</v>
      </c>
      <c r="F17" s="85"/>
      <c r="G17" s="75" t="s">
        <v>290</v>
      </c>
      <c r="H17" s="84"/>
      <c r="I17" s="189">
        <v>343116900</v>
      </c>
      <c r="J17" s="189" t="s">
        <v>426</v>
      </c>
      <c r="K17" s="189">
        <v>343116900</v>
      </c>
      <c r="L17" s="55"/>
      <c r="M17" s="55"/>
    </row>
    <row r="18" spans="1:13" s="56" customFormat="1" ht="16.5" customHeight="1">
      <c r="A18" s="86" t="s">
        <v>315</v>
      </c>
      <c r="B18" s="83"/>
      <c r="C18" s="75" t="s">
        <v>305</v>
      </c>
      <c r="D18" s="84"/>
      <c r="E18" s="83">
        <v>14</v>
      </c>
      <c r="F18" s="85"/>
      <c r="G18" s="75" t="s">
        <v>229</v>
      </c>
      <c r="H18" s="84"/>
      <c r="I18" s="248">
        <v>633124390</v>
      </c>
      <c r="J18" s="250" t="s">
        <v>439</v>
      </c>
      <c r="K18" s="250">
        <v>633124390</v>
      </c>
      <c r="L18" s="55"/>
      <c r="M18" s="55"/>
    </row>
    <row r="19" spans="1:13" s="56" customFormat="1" ht="16.5" customHeight="1">
      <c r="A19" s="86"/>
      <c r="B19" s="83"/>
      <c r="C19" s="75" t="s">
        <v>305</v>
      </c>
      <c r="D19" s="84"/>
      <c r="E19" s="83">
        <v>40</v>
      </c>
      <c r="F19" s="85"/>
      <c r="G19" s="75" t="s">
        <v>306</v>
      </c>
      <c r="H19" s="84"/>
      <c r="I19" s="249"/>
      <c r="J19" s="251"/>
      <c r="K19" s="251"/>
      <c r="L19" s="90"/>
      <c r="M19" s="55"/>
    </row>
    <row r="20" spans="1:13" ht="17.25" customHeight="1">
      <c r="A20" s="73" t="s">
        <v>314</v>
      </c>
      <c r="B20" s="74"/>
      <c r="C20" s="79" t="s">
        <v>426</v>
      </c>
      <c r="D20" s="80"/>
      <c r="E20" s="78" t="s">
        <v>426</v>
      </c>
      <c r="F20" s="81"/>
      <c r="G20" s="79" t="s">
        <v>427</v>
      </c>
      <c r="H20" s="80"/>
      <c r="I20" s="189" t="s">
        <v>426</v>
      </c>
      <c r="J20" s="189" t="s">
        <v>426</v>
      </c>
      <c r="K20" s="189" t="s">
        <v>426</v>
      </c>
      <c r="L20" s="6"/>
      <c r="M20" s="6"/>
    </row>
    <row r="21" spans="1:13" ht="17.25" customHeight="1">
      <c r="A21" s="73" t="s">
        <v>329</v>
      </c>
      <c r="B21" s="74"/>
      <c r="C21" s="79" t="s">
        <v>426</v>
      </c>
      <c r="D21" s="80"/>
      <c r="E21" s="78" t="s">
        <v>426</v>
      </c>
      <c r="F21" s="81"/>
      <c r="G21" s="79" t="s">
        <v>427</v>
      </c>
      <c r="H21" s="80"/>
      <c r="I21" s="189" t="s">
        <v>426</v>
      </c>
      <c r="J21" s="189" t="s">
        <v>426</v>
      </c>
      <c r="K21" s="189" t="s">
        <v>426</v>
      </c>
      <c r="L21" s="6"/>
      <c r="M21" s="6"/>
    </row>
    <row r="22" spans="1:13" ht="17.25" customHeight="1">
      <c r="A22" s="73" t="s">
        <v>331</v>
      </c>
      <c r="B22" s="83"/>
      <c r="C22" s="75" t="s">
        <v>339</v>
      </c>
      <c r="D22" s="84"/>
      <c r="E22" s="83">
        <v>12</v>
      </c>
      <c r="F22" s="85"/>
      <c r="G22" s="75" t="s">
        <v>340</v>
      </c>
      <c r="H22" s="84"/>
      <c r="I22" s="248">
        <v>373030972</v>
      </c>
      <c r="J22" s="189" t="s">
        <v>426</v>
      </c>
      <c r="K22" s="250">
        <f>I22+J23</f>
        <v>373992972</v>
      </c>
      <c r="L22" s="6"/>
      <c r="M22" s="6"/>
    </row>
    <row r="23" spans="1:13" ht="14.25" customHeight="1">
      <c r="A23" s="73"/>
      <c r="B23" s="74"/>
      <c r="C23" s="75" t="s">
        <v>341</v>
      </c>
      <c r="D23" s="73"/>
      <c r="E23" s="74">
        <v>10</v>
      </c>
      <c r="F23" s="77"/>
      <c r="G23" s="75" t="s">
        <v>340</v>
      </c>
      <c r="H23" s="73"/>
      <c r="I23" s="248"/>
      <c r="J23" s="189">
        <v>962000</v>
      </c>
      <c r="K23" s="250"/>
    </row>
    <row r="24" spans="1:13" ht="14.25" customHeight="1">
      <c r="A24" s="74" t="s">
        <v>421</v>
      </c>
      <c r="B24" s="77"/>
      <c r="C24" s="75" t="s">
        <v>422</v>
      </c>
      <c r="D24" s="73"/>
      <c r="E24" s="74">
        <v>88</v>
      </c>
      <c r="F24" s="77"/>
      <c r="G24" s="75" t="s">
        <v>423</v>
      </c>
      <c r="H24" s="73"/>
      <c r="I24" s="248">
        <v>2644224922</v>
      </c>
      <c r="J24" s="250" t="s">
        <v>426</v>
      </c>
      <c r="K24" s="250">
        <v>2644224922</v>
      </c>
    </row>
    <row r="25" spans="1:13" ht="14.25" customHeight="1">
      <c r="A25" s="74"/>
      <c r="B25" s="77"/>
      <c r="C25" s="75"/>
      <c r="D25" s="73"/>
      <c r="E25" s="74">
        <v>109</v>
      </c>
      <c r="F25" s="77"/>
      <c r="G25" s="75" t="s">
        <v>423</v>
      </c>
      <c r="H25" s="73"/>
      <c r="I25" s="248"/>
      <c r="J25" s="250"/>
      <c r="K25" s="250"/>
    </row>
    <row r="26" spans="1:13" ht="14.25" customHeight="1">
      <c r="A26" s="74" t="s">
        <v>424</v>
      </c>
      <c r="B26" s="77"/>
      <c r="C26" s="75" t="s">
        <v>427</v>
      </c>
      <c r="D26" s="73"/>
      <c r="E26" s="78" t="s">
        <v>427</v>
      </c>
      <c r="F26" s="77"/>
      <c r="G26" s="75" t="s">
        <v>427</v>
      </c>
      <c r="H26" s="73"/>
      <c r="I26" s="189" t="s">
        <v>426</v>
      </c>
      <c r="J26" s="189" t="s">
        <v>426</v>
      </c>
      <c r="K26" s="189" t="s">
        <v>426</v>
      </c>
    </row>
    <row r="27" spans="1:13" ht="14.25" customHeight="1">
      <c r="A27" s="74" t="s">
        <v>425</v>
      </c>
      <c r="B27" s="77"/>
      <c r="C27" s="75" t="s">
        <v>427</v>
      </c>
      <c r="D27" s="73"/>
      <c r="E27" s="78" t="s">
        <v>427</v>
      </c>
      <c r="F27" s="77"/>
      <c r="G27" s="75" t="s">
        <v>427</v>
      </c>
      <c r="H27" s="73"/>
      <c r="I27" s="189" t="s">
        <v>426</v>
      </c>
      <c r="J27" s="189" t="s">
        <v>426</v>
      </c>
      <c r="K27" s="189" t="s">
        <v>426</v>
      </c>
    </row>
    <row r="28" spans="1:13" ht="14.25" customHeight="1">
      <c r="A28" s="74" t="s">
        <v>455</v>
      </c>
      <c r="B28" s="77"/>
      <c r="C28" s="75" t="s">
        <v>528</v>
      </c>
      <c r="D28" s="73"/>
      <c r="E28" s="78">
        <v>60</v>
      </c>
      <c r="F28" s="77"/>
      <c r="G28" s="75" t="s">
        <v>529</v>
      </c>
      <c r="H28" s="73"/>
      <c r="I28" s="189">
        <v>815669563</v>
      </c>
      <c r="J28" s="189" t="s">
        <v>439</v>
      </c>
      <c r="K28" s="189">
        <v>815669563</v>
      </c>
    </row>
    <row r="29" spans="1:13" s="56" customFormat="1" ht="16.5" customHeight="1" thickBot="1">
      <c r="A29" s="170" t="s">
        <v>530</v>
      </c>
      <c r="B29" s="171"/>
      <c r="C29" s="172" t="s">
        <v>456</v>
      </c>
      <c r="D29" s="173"/>
      <c r="E29" s="206" t="s">
        <v>456</v>
      </c>
      <c r="F29" s="174"/>
      <c r="G29" s="172" t="s">
        <v>456</v>
      </c>
      <c r="H29" s="173"/>
      <c r="I29" s="175" t="s">
        <v>439</v>
      </c>
      <c r="J29" s="175" t="s">
        <v>439</v>
      </c>
      <c r="K29" s="175" t="s">
        <v>439</v>
      </c>
      <c r="L29" s="90"/>
      <c r="M29" s="55"/>
    </row>
    <row r="30" spans="1:13">
      <c r="A30" s="253" t="s">
        <v>505</v>
      </c>
      <c r="B30" s="253"/>
      <c r="C30" s="253"/>
      <c r="D30" s="253"/>
      <c r="E30" s="253"/>
      <c r="F30" s="253"/>
      <c r="G30" s="253"/>
      <c r="H30" s="253"/>
      <c r="I30" s="253"/>
      <c r="J30" s="87"/>
      <c r="K30" s="87"/>
    </row>
    <row r="31" spans="1:13" ht="17.25">
      <c r="A31" s="88"/>
      <c r="B31" s="87"/>
      <c r="C31" s="87"/>
      <c r="D31" s="87"/>
      <c r="E31" s="87"/>
      <c r="F31" s="87"/>
      <c r="G31" s="87"/>
      <c r="H31" s="87"/>
      <c r="I31" s="87"/>
      <c r="J31" s="87"/>
      <c r="K31" s="87"/>
    </row>
    <row r="32" spans="1:13" ht="17.25">
      <c r="A32" s="88"/>
      <c r="B32" s="87"/>
      <c r="C32" s="87"/>
      <c r="D32" s="87"/>
      <c r="E32" s="87"/>
      <c r="F32" s="87"/>
      <c r="G32" s="87"/>
      <c r="H32" s="87"/>
      <c r="I32" s="87"/>
      <c r="J32" s="87"/>
      <c r="K32" s="87"/>
    </row>
    <row r="33" spans="1:1" ht="17.25">
      <c r="A33" s="89"/>
    </row>
  </sheetData>
  <mergeCells count="14">
    <mergeCell ref="K22:K23"/>
    <mergeCell ref="I24:I25"/>
    <mergeCell ref="K24:K25"/>
    <mergeCell ref="A30:I30"/>
    <mergeCell ref="B6:D6"/>
    <mergeCell ref="F6:H6"/>
    <mergeCell ref="I22:I23"/>
    <mergeCell ref="J24:J25"/>
    <mergeCell ref="A1:K1"/>
    <mergeCell ref="A3:K3"/>
    <mergeCell ref="I18:I19"/>
    <mergeCell ref="J18:J19"/>
    <mergeCell ref="K18:K19"/>
    <mergeCell ref="F5:G5"/>
  </mergeCells>
  <phoneticPr fontId="2"/>
  <pageMargins left="0.59055118110236227" right="0.59055118110236227" top="0.78740157480314965" bottom="0.78740157480314965"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workbookViewId="0">
      <selection sqref="A1:M1"/>
    </sheetView>
  </sheetViews>
  <sheetFormatPr defaultRowHeight="13.5"/>
  <cols>
    <col min="1" max="1" width="14.125" style="1" customWidth="1"/>
    <col min="2" max="6" width="6.5" style="1" customWidth="1"/>
    <col min="7" max="13" width="6.5" style="2" customWidth="1"/>
    <col min="14" max="16384" width="9" style="2"/>
  </cols>
  <sheetData>
    <row r="1" spans="1:13" ht="17.25">
      <c r="A1" s="236" t="s">
        <v>394</v>
      </c>
      <c r="B1" s="236"/>
      <c r="C1" s="236"/>
      <c r="D1" s="236"/>
      <c r="E1" s="236"/>
      <c r="F1" s="236"/>
      <c r="G1" s="236"/>
      <c r="H1" s="236"/>
      <c r="I1" s="236"/>
      <c r="J1" s="236"/>
      <c r="K1" s="236"/>
      <c r="L1" s="236"/>
      <c r="M1" s="236"/>
    </row>
    <row r="3" spans="1:13">
      <c r="A3" s="16" t="s">
        <v>393</v>
      </c>
      <c r="B3" s="16"/>
      <c r="C3" s="16"/>
      <c r="D3" s="16"/>
      <c r="E3" s="16"/>
      <c r="F3" s="16"/>
    </row>
    <row r="4" spans="1:13" ht="13.5" customHeight="1" thickBot="1">
      <c r="A4" s="18"/>
      <c r="B4" s="18"/>
      <c r="C4" s="18"/>
      <c r="D4" s="18"/>
      <c r="E4" s="18"/>
      <c r="F4" s="18"/>
      <c r="M4" s="134" t="s">
        <v>399</v>
      </c>
    </row>
    <row r="5" spans="1:13" ht="18.75" customHeight="1">
      <c r="A5" s="260" t="s">
        <v>396</v>
      </c>
      <c r="B5" s="257" t="s">
        <v>387</v>
      </c>
      <c r="C5" s="257"/>
      <c r="D5" s="257"/>
      <c r="E5" s="257"/>
      <c r="F5" s="257" t="s">
        <v>388</v>
      </c>
      <c r="G5" s="257"/>
      <c r="H5" s="257"/>
      <c r="I5" s="257"/>
      <c r="J5" s="257" t="s">
        <v>389</v>
      </c>
      <c r="K5" s="257"/>
      <c r="L5" s="257"/>
      <c r="M5" s="258"/>
    </row>
    <row r="6" spans="1:13" ht="18.75" customHeight="1">
      <c r="A6" s="261"/>
      <c r="B6" s="159" t="s">
        <v>390</v>
      </c>
      <c r="C6" s="159" t="s">
        <v>391</v>
      </c>
      <c r="D6" s="159" t="s">
        <v>392</v>
      </c>
      <c r="E6" s="159" t="s">
        <v>395</v>
      </c>
      <c r="F6" s="159" t="s">
        <v>390</v>
      </c>
      <c r="G6" s="159" t="s">
        <v>391</v>
      </c>
      <c r="H6" s="159" t="s">
        <v>392</v>
      </c>
      <c r="I6" s="159" t="s">
        <v>395</v>
      </c>
      <c r="J6" s="159" t="s">
        <v>390</v>
      </c>
      <c r="K6" s="159" t="s">
        <v>391</v>
      </c>
      <c r="L6" s="159" t="s">
        <v>392</v>
      </c>
      <c r="M6" s="160" t="s">
        <v>395</v>
      </c>
    </row>
    <row r="7" spans="1:13">
      <c r="A7" s="161"/>
      <c r="B7" s="154"/>
      <c r="C7" s="154"/>
      <c r="D7" s="154"/>
      <c r="E7" s="154"/>
      <c r="F7" s="154"/>
      <c r="G7" s="154"/>
      <c r="H7" s="154"/>
      <c r="I7" s="154"/>
      <c r="J7" s="154"/>
      <c r="K7" s="154"/>
      <c r="L7" s="154"/>
      <c r="M7" s="154"/>
    </row>
    <row r="8" spans="1:13" ht="17.25" customHeight="1">
      <c r="A8" s="161" t="s">
        <v>381</v>
      </c>
      <c r="B8" s="155">
        <v>184138</v>
      </c>
      <c r="C8" s="155">
        <v>100931</v>
      </c>
      <c r="D8" s="155">
        <v>4080</v>
      </c>
      <c r="E8" s="155">
        <v>78510</v>
      </c>
      <c r="F8" s="155">
        <v>426677</v>
      </c>
      <c r="G8" s="155">
        <v>260286</v>
      </c>
      <c r="H8" s="155">
        <v>8266</v>
      </c>
      <c r="I8" s="155">
        <v>156707</v>
      </c>
      <c r="J8" s="156">
        <v>2.2999999999999998</v>
      </c>
      <c r="K8" s="156">
        <v>2.6</v>
      </c>
      <c r="L8" s="156">
        <v>2</v>
      </c>
      <c r="M8" s="156">
        <v>2</v>
      </c>
    </row>
    <row r="9" spans="1:13">
      <c r="A9" s="161"/>
      <c r="B9" s="155"/>
      <c r="C9" s="155"/>
      <c r="D9" s="155"/>
      <c r="E9" s="155"/>
      <c r="F9" s="155"/>
      <c r="G9" s="155"/>
      <c r="H9" s="155"/>
      <c r="I9" s="155"/>
      <c r="J9" s="156"/>
      <c r="K9" s="156"/>
      <c r="L9" s="156"/>
      <c r="M9" s="156"/>
    </row>
    <row r="10" spans="1:13" ht="15" customHeight="1">
      <c r="A10" s="161" t="s">
        <v>382</v>
      </c>
      <c r="B10" s="155">
        <v>107960</v>
      </c>
      <c r="C10" s="155">
        <v>91393</v>
      </c>
      <c r="D10" s="156">
        <v>925</v>
      </c>
      <c r="E10" s="155">
        <v>15348</v>
      </c>
      <c r="F10" s="155">
        <v>276335</v>
      </c>
      <c r="G10" s="155">
        <v>235581</v>
      </c>
      <c r="H10" s="155">
        <v>2028</v>
      </c>
      <c r="I10" s="155">
        <v>37974</v>
      </c>
      <c r="J10" s="156">
        <v>2.6</v>
      </c>
      <c r="K10" s="156">
        <v>2.6</v>
      </c>
      <c r="L10" s="156">
        <v>2.2000000000000002</v>
      </c>
      <c r="M10" s="156">
        <v>2.5</v>
      </c>
    </row>
    <row r="11" spans="1:13" ht="45" customHeight="1">
      <c r="A11" s="161" t="s">
        <v>383</v>
      </c>
      <c r="B11" s="155">
        <v>15226</v>
      </c>
      <c r="C11" s="156">
        <v>19</v>
      </c>
      <c r="D11" s="156">
        <v>220</v>
      </c>
      <c r="E11" s="155">
        <v>14987</v>
      </c>
      <c r="F11" s="155">
        <v>37362</v>
      </c>
      <c r="G11" s="156">
        <v>40</v>
      </c>
      <c r="H11" s="156">
        <v>489</v>
      </c>
      <c r="I11" s="155">
        <v>36833</v>
      </c>
      <c r="J11" s="156">
        <v>2.5</v>
      </c>
      <c r="K11" s="156">
        <v>2.1</v>
      </c>
      <c r="L11" s="156">
        <v>2.2000000000000002</v>
      </c>
      <c r="M11" s="156">
        <v>2.5</v>
      </c>
    </row>
    <row r="12" spans="1:13" ht="15" customHeight="1">
      <c r="A12" s="161" t="s">
        <v>384</v>
      </c>
      <c r="B12" s="155">
        <v>52771</v>
      </c>
      <c r="C12" s="155">
        <v>7516</v>
      </c>
      <c r="D12" s="155">
        <v>2723</v>
      </c>
      <c r="E12" s="155">
        <v>42333</v>
      </c>
      <c r="F12" s="155">
        <v>94698</v>
      </c>
      <c r="G12" s="155">
        <v>19626</v>
      </c>
      <c r="H12" s="155">
        <v>5272</v>
      </c>
      <c r="I12" s="155">
        <v>69411</v>
      </c>
      <c r="J12" s="156">
        <v>1.8</v>
      </c>
      <c r="K12" s="156">
        <v>2.6</v>
      </c>
      <c r="L12" s="156">
        <v>1.9</v>
      </c>
      <c r="M12" s="156">
        <v>1.6</v>
      </c>
    </row>
    <row r="13" spans="1:13" ht="15" customHeight="1">
      <c r="A13" s="161" t="s">
        <v>385</v>
      </c>
      <c r="B13" s="155">
        <v>5638</v>
      </c>
      <c r="C13" s="156">
        <v>428</v>
      </c>
      <c r="D13" s="156">
        <v>101</v>
      </c>
      <c r="E13" s="155">
        <v>5032</v>
      </c>
      <c r="F13" s="155">
        <v>12811</v>
      </c>
      <c r="G13" s="155">
        <v>1181</v>
      </c>
      <c r="H13" s="156">
        <v>262</v>
      </c>
      <c r="I13" s="155">
        <v>11179</v>
      </c>
      <c r="J13" s="156">
        <v>2.2999999999999998</v>
      </c>
      <c r="K13" s="156">
        <v>2.8</v>
      </c>
      <c r="L13" s="156">
        <v>2.6</v>
      </c>
      <c r="M13" s="156">
        <v>2.2000000000000002</v>
      </c>
    </row>
    <row r="14" spans="1:13" ht="15" customHeight="1" thickBot="1">
      <c r="A14" s="162" t="s">
        <v>386</v>
      </c>
      <c r="B14" s="157">
        <v>2543</v>
      </c>
      <c r="C14" s="157">
        <v>1575</v>
      </c>
      <c r="D14" s="158">
        <v>111</v>
      </c>
      <c r="E14" s="158">
        <v>810</v>
      </c>
      <c r="F14" s="157">
        <v>5471</v>
      </c>
      <c r="G14" s="157">
        <v>3858</v>
      </c>
      <c r="H14" s="158">
        <v>215</v>
      </c>
      <c r="I14" s="157">
        <v>1310</v>
      </c>
      <c r="J14" s="158">
        <v>2.2000000000000002</v>
      </c>
      <c r="K14" s="158">
        <v>2.4</v>
      </c>
      <c r="L14" s="158">
        <v>1.9</v>
      </c>
      <c r="M14" s="158">
        <v>1.6</v>
      </c>
    </row>
    <row r="15" spans="1:13" ht="15" customHeight="1">
      <c r="A15" s="234" t="s">
        <v>307</v>
      </c>
      <c r="B15" s="234"/>
      <c r="C15" s="234"/>
      <c r="D15" s="259"/>
      <c r="E15" s="259"/>
      <c r="F15" s="259"/>
    </row>
    <row r="16" spans="1:13">
      <c r="A16" s="20"/>
      <c r="B16" s="20"/>
      <c r="C16" s="20"/>
      <c r="D16" s="20"/>
      <c r="E16" s="20"/>
      <c r="F16" s="20"/>
    </row>
  </sheetData>
  <mergeCells count="6">
    <mergeCell ref="J5:M5"/>
    <mergeCell ref="A1:M1"/>
    <mergeCell ref="A15:F15"/>
    <mergeCell ref="A5:A6"/>
    <mergeCell ref="B5:E5"/>
    <mergeCell ref="F5:I5"/>
  </mergeCells>
  <phoneticPr fontId="2"/>
  <pageMargins left="0.25" right="0.25" top="0.75" bottom="0.75" header="0.3" footer="0.3"/>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1"/>
  <sheetViews>
    <sheetView showGridLines="0" workbookViewId="0">
      <selection activeCell="G29" sqref="G29"/>
    </sheetView>
  </sheetViews>
  <sheetFormatPr defaultRowHeight="13.5"/>
  <cols>
    <col min="1" max="1" width="10" style="1" customWidth="1"/>
    <col min="2" max="2" width="1.25" style="1" customWidth="1"/>
    <col min="3" max="3" width="10.125" style="1" customWidth="1"/>
    <col min="4" max="4" width="13.75" style="1" customWidth="1"/>
    <col min="5" max="5" width="8.75" style="1" customWidth="1"/>
    <col min="6" max="6" width="10.125" style="1" customWidth="1"/>
    <col min="7" max="7" width="13.75" style="1" customWidth="1"/>
    <col min="8" max="8" width="8.75" style="1" customWidth="1"/>
    <col min="9" max="9" width="10.125" style="1" customWidth="1"/>
    <col min="10" max="10" width="4.375" style="1" customWidth="1"/>
    <col min="11" max="11" width="9.375" style="1" customWidth="1"/>
    <col min="12" max="12" width="8.75" style="1" customWidth="1"/>
    <col min="13" max="13" width="10.125" style="1" customWidth="1"/>
    <col min="14" max="14" width="13.75" style="1" customWidth="1"/>
    <col min="15" max="15" width="8.75" style="1" customWidth="1"/>
    <col min="16" max="16" width="10.125" style="1" customWidth="1"/>
    <col min="17" max="17" width="13.75" style="1" customWidth="1"/>
    <col min="18" max="19" width="8.75" style="1" customWidth="1"/>
    <col min="20" max="16384" width="9" style="2"/>
  </cols>
  <sheetData>
    <row r="1" spans="1:19" ht="17.25">
      <c r="A1" s="212" t="s">
        <v>468</v>
      </c>
      <c r="B1" s="263"/>
      <c r="C1" s="263"/>
      <c r="D1" s="263"/>
      <c r="E1" s="263"/>
      <c r="F1" s="263"/>
      <c r="G1" s="263"/>
      <c r="H1" s="263"/>
      <c r="I1" s="263"/>
      <c r="J1" s="263"/>
      <c r="K1" s="213" t="s">
        <v>41</v>
      </c>
      <c r="L1" s="262"/>
      <c r="M1" s="262"/>
      <c r="N1" s="262"/>
      <c r="O1" s="262"/>
      <c r="P1" s="262"/>
      <c r="Q1" s="262"/>
      <c r="R1" s="262"/>
      <c r="S1" s="262"/>
    </row>
    <row r="2" spans="1:19" ht="8.25" customHeight="1">
      <c r="A2" s="63"/>
      <c r="B2" s="3"/>
      <c r="C2" s="3"/>
      <c r="D2" s="3"/>
      <c r="E2" s="3"/>
      <c r="F2" s="3"/>
      <c r="G2" s="3"/>
      <c r="H2" s="3"/>
      <c r="I2" s="3"/>
      <c r="J2" s="3"/>
      <c r="K2" s="64"/>
      <c r="L2" s="62"/>
      <c r="M2" s="62"/>
      <c r="N2" s="62"/>
      <c r="O2" s="62"/>
      <c r="P2" s="62"/>
      <c r="Q2" s="62"/>
      <c r="R2" s="62"/>
      <c r="S2" s="62"/>
    </row>
    <row r="3" spans="1:19" ht="15" customHeight="1" thickBot="1">
      <c r="A3" s="274"/>
      <c r="B3" s="275"/>
      <c r="C3" s="275"/>
      <c r="D3" s="275"/>
      <c r="E3" s="275"/>
      <c r="F3" s="275"/>
      <c r="G3" s="275"/>
      <c r="H3" s="275"/>
      <c r="I3" s="275"/>
      <c r="J3" s="275"/>
      <c r="K3" s="238" t="s">
        <v>236</v>
      </c>
      <c r="L3" s="238"/>
      <c r="M3" s="238"/>
      <c r="N3" s="238"/>
      <c r="O3" s="238"/>
      <c r="P3" s="238"/>
      <c r="Q3" s="238"/>
      <c r="R3" s="238"/>
      <c r="S3" s="238"/>
    </row>
    <row r="4" spans="1:19" ht="18.75" customHeight="1">
      <c r="A4" s="242" t="s">
        <v>37</v>
      </c>
      <c r="B4" s="264"/>
      <c r="C4" s="243" t="s">
        <v>46</v>
      </c>
      <c r="D4" s="243"/>
      <c r="E4" s="243"/>
      <c r="F4" s="266" t="s">
        <v>47</v>
      </c>
      <c r="G4" s="265"/>
      <c r="H4" s="265"/>
      <c r="I4" s="272" t="s">
        <v>55</v>
      </c>
      <c r="J4" s="273"/>
      <c r="K4" s="268" t="s">
        <v>56</v>
      </c>
      <c r="L4" s="269"/>
      <c r="M4" s="255" t="s">
        <v>53</v>
      </c>
      <c r="N4" s="255"/>
      <c r="O4" s="256"/>
      <c r="P4" s="243" t="s">
        <v>54</v>
      </c>
      <c r="Q4" s="243"/>
      <c r="R4" s="243"/>
      <c r="S4" s="267" t="s">
        <v>37</v>
      </c>
    </row>
    <row r="5" spans="1:19" ht="18.75" customHeight="1">
      <c r="A5" s="265"/>
      <c r="B5" s="246"/>
      <c r="C5" s="40" t="s">
        <v>48</v>
      </c>
      <c r="D5" s="43" t="s">
        <v>42</v>
      </c>
      <c r="E5" s="40" t="s">
        <v>50</v>
      </c>
      <c r="F5" s="40" t="s">
        <v>51</v>
      </c>
      <c r="G5" s="43" t="s">
        <v>42</v>
      </c>
      <c r="H5" s="40" t="s">
        <v>43</v>
      </c>
      <c r="I5" s="40" t="s">
        <v>49</v>
      </c>
      <c r="J5" s="41" t="s">
        <v>52</v>
      </c>
      <c r="K5" s="42" t="s">
        <v>223</v>
      </c>
      <c r="L5" s="40" t="s">
        <v>43</v>
      </c>
      <c r="M5" s="40" t="s">
        <v>51</v>
      </c>
      <c r="N5" s="43" t="s">
        <v>42</v>
      </c>
      <c r="O5" s="40" t="s">
        <v>43</v>
      </c>
      <c r="P5" s="40" t="s">
        <v>49</v>
      </c>
      <c r="Q5" s="43" t="s">
        <v>42</v>
      </c>
      <c r="R5" s="40" t="s">
        <v>43</v>
      </c>
      <c r="S5" s="266"/>
    </row>
    <row r="6" spans="1:19" s="1" customFormat="1" ht="15" customHeight="1">
      <c r="A6" s="214" t="s">
        <v>510</v>
      </c>
      <c r="B6" s="270"/>
      <c r="C6" s="58">
        <v>2204521</v>
      </c>
      <c r="D6" s="58">
        <v>2131343</v>
      </c>
      <c r="E6" s="59">
        <v>96.680548745056186</v>
      </c>
      <c r="F6" s="58">
        <v>12257</v>
      </c>
      <c r="G6" s="58">
        <v>12257</v>
      </c>
      <c r="H6" s="60">
        <v>100</v>
      </c>
      <c r="I6" s="58">
        <v>149512</v>
      </c>
      <c r="J6" s="4"/>
      <c r="K6" s="58">
        <v>147109</v>
      </c>
      <c r="L6" s="60">
        <v>98.392771148804115</v>
      </c>
      <c r="M6" s="58">
        <v>197252</v>
      </c>
      <c r="N6" s="58">
        <v>184437</v>
      </c>
      <c r="O6" s="59">
        <v>93.503234441222389</v>
      </c>
      <c r="P6" s="58">
        <v>1845499</v>
      </c>
      <c r="Q6" s="58">
        <v>1787539</v>
      </c>
      <c r="R6" s="61">
        <v>96.859385998041731</v>
      </c>
      <c r="S6" s="4" t="s">
        <v>445</v>
      </c>
    </row>
    <row r="7" spans="1:19" s="1" customFormat="1" ht="15" customHeight="1">
      <c r="A7" s="214" t="s">
        <v>446</v>
      </c>
      <c r="B7" s="270"/>
      <c r="C7" s="58">
        <v>2221884</v>
      </c>
      <c r="D7" s="58">
        <v>2149595.4</v>
      </c>
      <c r="E7" s="59">
        <v>96.746517820012201</v>
      </c>
      <c r="F7" s="58">
        <v>12257</v>
      </c>
      <c r="G7" s="58">
        <v>12257</v>
      </c>
      <c r="H7" s="60">
        <v>100</v>
      </c>
      <c r="I7" s="58">
        <v>149963.79999999999</v>
      </c>
      <c r="J7" s="58"/>
      <c r="K7" s="58">
        <v>147560.79999999999</v>
      </c>
      <c r="L7" s="60">
        <v>98.397613290674144</v>
      </c>
      <c r="M7" s="58">
        <v>206967.2</v>
      </c>
      <c r="N7" s="58">
        <v>194550.6</v>
      </c>
      <c r="O7" s="59">
        <v>94.000691897073537</v>
      </c>
      <c r="P7" s="58">
        <v>1852696</v>
      </c>
      <c r="Q7" s="58">
        <v>1795227</v>
      </c>
      <c r="R7" s="61">
        <v>96.898087975577212</v>
      </c>
      <c r="S7" s="4" t="s">
        <v>447</v>
      </c>
    </row>
    <row r="8" spans="1:19" s="1" customFormat="1" ht="15" customHeight="1">
      <c r="A8" s="214" t="s">
        <v>450</v>
      </c>
      <c r="B8" s="270"/>
      <c r="C8" s="57">
        <v>2232545</v>
      </c>
      <c r="D8" s="58">
        <v>2160851</v>
      </c>
      <c r="E8" s="59">
        <v>96.8</v>
      </c>
      <c r="F8" s="58">
        <v>12200</v>
      </c>
      <c r="G8" s="58">
        <v>12200</v>
      </c>
      <c r="H8" s="59">
        <v>100</v>
      </c>
      <c r="I8" s="58">
        <v>152054</v>
      </c>
      <c r="J8" s="58"/>
      <c r="K8" s="58">
        <v>149651</v>
      </c>
      <c r="L8" s="59">
        <v>98.4</v>
      </c>
      <c r="M8" s="58">
        <v>206500</v>
      </c>
      <c r="N8" s="58">
        <v>194656</v>
      </c>
      <c r="O8" s="59">
        <v>94.3</v>
      </c>
      <c r="P8" s="58">
        <v>1861791</v>
      </c>
      <c r="Q8" s="58">
        <v>1804344</v>
      </c>
      <c r="R8" s="61">
        <v>96.9</v>
      </c>
      <c r="S8" s="4" t="s">
        <v>448</v>
      </c>
    </row>
    <row r="9" spans="1:19" s="1" customFormat="1" ht="15" customHeight="1">
      <c r="A9" s="214" t="s">
        <v>451</v>
      </c>
      <c r="B9" s="270"/>
      <c r="C9" s="57">
        <v>2240335</v>
      </c>
      <c r="D9" s="58">
        <v>2169747</v>
      </c>
      <c r="E9" s="59">
        <v>96.84922121022079</v>
      </c>
      <c r="F9" s="58">
        <v>12257</v>
      </c>
      <c r="G9" s="58">
        <v>12257</v>
      </c>
      <c r="H9" s="59">
        <v>100</v>
      </c>
      <c r="I9" s="58">
        <v>157717</v>
      </c>
      <c r="J9" s="58"/>
      <c r="K9" s="58">
        <v>155314</v>
      </c>
      <c r="L9" s="59">
        <v>98.476384917288556</v>
      </c>
      <c r="M9" s="58">
        <v>206397</v>
      </c>
      <c r="N9" s="58">
        <v>195535</v>
      </c>
      <c r="O9" s="59">
        <v>94.737326608429385</v>
      </c>
      <c r="P9" s="58">
        <v>1863964</v>
      </c>
      <c r="Q9" s="58">
        <v>1806641</v>
      </c>
      <c r="R9" s="61">
        <v>96.924672364916916</v>
      </c>
      <c r="S9" s="4" t="s">
        <v>449</v>
      </c>
    </row>
    <row r="10" spans="1:19" s="1" customFormat="1" ht="15" customHeight="1" thickBot="1">
      <c r="A10" s="238" t="s">
        <v>511</v>
      </c>
      <c r="B10" s="271"/>
      <c r="C10" s="138">
        <f>F10+I10+M10+P10</f>
        <v>2245902.4</v>
      </c>
      <c r="D10" s="139">
        <f>G10+K10+N10+Q10</f>
        <v>2175589.7000000002</v>
      </c>
      <c r="E10" s="140">
        <f>SUM(D10/C10*100)</f>
        <v>96.86928960047419</v>
      </c>
      <c r="F10" s="139">
        <v>12257</v>
      </c>
      <c r="G10" s="139">
        <v>12257</v>
      </c>
      <c r="H10" s="140">
        <f>SUM(G10/F10*100)</f>
        <v>100</v>
      </c>
      <c r="I10" s="139">
        <v>157857</v>
      </c>
      <c r="J10" s="139"/>
      <c r="K10" s="139">
        <v>155454</v>
      </c>
      <c r="L10" s="140">
        <f>SUM(K10/I10*100)</f>
        <v>98.47773617894677</v>
      </c>
      <c r="M10" s="139">
        <v>206472.4</v>
      </c>
      <c r="N10" s="139">
        <v>195910.7</v>
      </c>
      <c r="O10" s="140">
        <f>SUM(N10/M10*100)</f>
        <v>94.884691610113521</v>
      </c>
      <c r="P10" s="176">
        <v>1869316</v>
      </c>
      <c r="Q10" s="176">
        <v>1811968</v>
      </c>
      <c r="R10" s="190">
        <v>96.9</v>
      </c>
      <c r="S10" s="67" t="s">
        <v>534</v>
      </c>
    </row>
    <row r="11" spans="1:19" ht="15" customHeight="1">
      <c r="A11" s="235" t="s">
        <v>430</v>
      </c>
      <c r="B11" s="235"/>
      <c r="C11" s="235"/>
      <c r="D11" s="235"/>
      <c r="E11" s="235"/>
      <c r="F11" s="235"/>
      <c r="G11" s="235"/>
      <c r="H11" s="235"/>
      <c r="I11" s="235"/>
      <c r="J11" s="235"/>
      <c r="K11" s="235" t="s">
        <v>405</v>
      </c>
      <c r="L11" s="235"/>
      <c r="M11" s="235"/>
      <c r="N11" s="235"/>
      <c r="O11" s="235"/>
      <c r="P11" s="235"/>
      <c r="Q11" s="235"/>
      <c r="R11" s="235"/>
      <c r="S11" s="235"/>
    </row>
    <row r="12" spans="1:19" ht="15" customHeight="1">
      <c r="A12" s="276"/>
      <c r="B12" s="235"/>
      <c r="C12" s="235"/>
      <c r="D12" s="235"/>
      <c r="E12" s="235"/>
      <c r="F12" s="235"/>
      <c r="G12" s="235"/>
      <c r="H12" s="235"/>
      <c r="I12" s="235"/>
      <c r="J12" s="235"/>
      <c r="K12" s="277"/>
      <c r="L12" s="277"/>
      <c r="M12" s="277"/>
      <c r="N12" s="277"/>
      <c r="O12" s="277"/>
      <c r="P12" s="277"/>
      <c r="Q12" s="277"/>
      <c r="R12" s="277"/>
      <c r="S12" s="277"/>
    </row>
    <row r="13" spans="1:19">
      <c r="C13" s="145"/>
      <c r="D13" s="145"/>
      <c r="E13" s="145"/>
      <c r="F13" s="146"/>
      <c r="M13" s="2"/>
      <c r="N13" s="2"/>
      <c r="O13" s="2"/>
      <c r="P13" s="2"/>
      <c r="Q13" s="2"/>
      <c r="R13" s="2"/>
      <c r="S13" s="2"/>
    </row>
    <row r="14" spans="1:19">
      <c r="M14" s="2"/>
      <c r="N14" s="2"/>
      <c r="O14" s="2"/>
      <c r="P14" s="2"/>
      <c r="Q14" s="2"/>
      <c r="R14" s="2"/>
      <c r="S14" s="2"/>
    </row>
    <row r="15" spans="1:19">
      <c r="M15" s="2"/>
      <c r="N15" s="2"/>
      <c r="O15" s="2"/>
      <c r="P15" s="2"/>
      <c r="Q15" s="2"/>
      <c r="R15" s="2"/>
      <c r="S15" s="2"/>
    </row>
    <row r="16" spans="1:19">
      <c r="M16" s="2"/>
      <c r="N16" s="2"/>
      <c r="O16" s="2"/>
      <c r="P16" s="2"/>
      <c r="Q16" s="2"/>
      <c r="R16" s="2"/>
      <c r="S16" s="2"/>
    </row>
    <row r="17" spans="13:19">
      <c r="M17" s="2"/>
      <c r="N17" s="2"/>
      <c r="O17" s="2"/>
      <c r="P17" s="2"/>
      <c r="Q17" s="2"/>
      <c r="R17" s="2"/>
      <c r="S17" s="2"/>
    </row>
    <row r="18" spans="13:19">
      <c r="M18" s="2"/>
      <c r="N18" s="2"/>
      <c r="O18" s="2"/>
      <c r="P18" s="2"/>
      <c r="Q18" s="2"/>
      <c r="R18" s="2"/>
      <c r="S18" s="2"/>
    </row>
    <row r="19" spans="13:19">
      <c r="M19" s="2"/>
      <c r="N19" s="2"/>
      <c r="O19" s="2"/>
      <c r="P19" s="2"/>
      <c r="Q19" s="2"/>
      <c r="R19" s="2"/>
      <c r="S19" s="2"/>
    </row>
    <row r="20" spans="13:19">
      <c r="M20" s="2"/>
      <c r="N20" s="2"/>
      <c r="O20" s="2"/>
      <c r="P20" s="2"/>
      <c r="Q20" s="2"/>
      <c r="R20" s="2"/>
      <c r="S20" s="2"/>
    </row>
    <row r="21" spans="13:19">
      <c r="M21" s="2"/>
      <c r="N21" s="2"/>
      <c r="O21" s="2"/>
      <c r="P21" s="2"/>
      <c r="Q21" s="2"/>
      <c r="R21" s="2"/>
      <c r="S21" s="2"/>
    </row>
  </sheetData>
  <mergeCells count="21">
    <mergeCell ref="A12:J12"/>
    <mergeCell ref="K12:S12"/>
    <mergeCell ref="A11:J11"/>
    <mergeCell ref="K11:S11"/>
    <mergeCell ref="A8:B8"/>
    <mergeCell ref="A7:B7"/>
    <mergeCell ref="A6:B6"/>
    <mergeCell ref="A10:B10"/>
    <mergeCell ref="I4:J4"/>
    <mergeCell ref="A3:J3"/>
    <mergeCell ref="A9:B9"/>
    <mergeCell ref="P4:R4"/>
    <mergeCell ref="K1:S1"/>
    <mergeCell ref="K3:S3"/>
    <mergeCell ref="A1:J1"/>
    <mergeCell ref="A4:B5"/>
    <mergeCell ref="C4:E4"/>
    <mergeCell ref="F4:H4"/>
    <mergeCell ref="M4:O4"/>
    <mergeCell ref="S4:S5"/>
    <mergeCell ref="K4:L4"/>
  </mergeCells>
  <phoneticPr fontId="2"/>
  <pageMargins left="0.59055118110236227" right="0.59055118110236227" top="0.78740157480314965" bottom="0.78740157480314965" header="0.51181102362204722" footer="0.51181102362204722"/>
  <pageSetup paperSize="9" scale="74"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
  <sheetViews>
    <sheetView showGridLines="0" zoomScaleNormal="100" zoomScaleSheetLayoutView="100" workbookViewId="0">
      <selection sqref="A1:L1"/>
    </sheetView>
  </sheetViews>
  <sheetFormatPr defaultRowHeight="13.5"/>
  <cols>
    <col min="1" max="1" width="10.375" style="1" customWidth="1"/>
    <col min="2" max="2" width="0.75" style="1" customWidth="1"/>
    <col min="3" max="12" width="8" style="1" customWidth="1"/>
    <col min="13" max="14" width="8.25" style="1" customWidth="1"/>
    <col min="15" max="22" width="8.375" style="1" customWidth="1"/>
    <col min="23" max="23" width="8.75" style="1" customWidth="1"/>
    <col min="24" max="16384" width="9" style="2"/>
  </cols>
  <sheetData>
    <row r="1" spans="1:24" ht="15" customHeight="1">
      <c r="A1" s="212" t="s">
        <v>469</v>
      </c>
      <c r="B1" s="263"/>
      <c r="C1" s="263"/>
      <c r="D1" s="263"/>
      <c r="E1" s="263"/>
      <c r="F1" s="263"/>
      <c r="G1" s="263"/>
      <c r="H1" s="263"/>
      <c r="I1" s="263"/>
      <c r="J1" s="263"/>
      <c r="K1" s="263"/>
      <c r="L1" s="263"/>
      <c r="M1" s="213" t="s">
        <v>41</v>
      </c>
      <c r="N1" s="262"/>
      <c r="O1" s="262"/>
      <c r="P1" s="262"/>
      <c r="Q1" s="262"/>
      <c r="R1" s="262"/>
      <c r="S1" s="262"/>
      <c r="T1" s="262"/>
      <c r="U1" s="262"/>
      <c r="V1" s="262"/>
      <c r="W1" s="262"/>
    </row>
    <row r="2" spans="1:24" ht="8.25" customHeight="1">
      <c r="A2" s="63"/>
      <c r="B2" s="3"/>
      <c r="C2" s="3"/>
      <c r="D2" s="3"/>
      <c r="E2" s="3"/>
      <c r="F2" s="3"/>
      <c r="G2" s="3"/>
      <c r="H2" s="3"/>
      <c r="I2" s="3"/>
      <c r="J2" s="3"/>
      <c r="K2" s="3"/>
      <c r="L2" s="3"/>
      <c r="M2" s="64"/>
      <c r="N2" s="62"/>
      <c r="O2" s="62"/>
      <c r="P2" s="62"/>
      <c r="Q2" s="62"/>
      <c r="R2" s="62"/>
      <c r="S2" s="62"/>
      <c r="T2" s="62"/>
      <c r="U2" s="62"/>
      <c r="V2" s="62"/>
      <c r="W2" s="62"/>
    </row>
    <row r="3" spans="1:24" ht="15" customHeight="1" thickBot="1">
      <c r="A3" s="289"/>
      <c r="B3" s="290"/>
      <c r="C3" s="290"/>
      <c r="D3" s="290"/>
      <c r="E3" s="290"/>
      <c r="F3" s="290"/>
      <c r="G3" s="290"/>
      <c r="H3" s="290"/>
      <c r="I3" s="290"/>
      <c r="J3" s="290"/>
      <c r="K3" s="290"/>
      <c r="L3" s="290"/>
      <c r="M3" s="238" t="s">
        <v>538</v>
      </c>
      <c r="N3" s="238"/>
      <c r="O3" s="238"/>
      <c r="P3" s="238"/>
      <c r="Q3" s="238"/>
      <c r="R3" s="238"/>
      <c r="S3" s="238"/>
      <c r="T3" s="238"/>
      <c r="U3" s="238"/>
      <c r="V3" s="238"/>
      <c r="W3" s="238"/>
    </row>
    <row r="4" spans="1:24" ht="18.75" customHeight="1">
      <c r="A4" s="284" t="s">
        <v>37</v>
      </c>
      <c r="B4" s="285"/>
      <c r="C4" s="255" t="s">
        <v>46</v>
      </c>
      <c r="D4" s="255"/>
      <c r="E4" s="255"/>
      <c r="F4" s="256"/>
      <c r="G4" s="255" t="s">
        <v>47</v>
      </c>
      <c r="H4" s="255"/>
      <c r="I4" s="255"/>
      <c r="J4" s="255"/>
      <c r="K4" s="280" t="s">
        <v>55</v>
      </c>
      <c r="L4" s="281"/>
      <c r="M4" s="268" t="s">
        <v>56</v>
      </c>
      <c r="N4" s="269"/>
      <c r="O4" s="243" t="s">
        <v>57</v>
      </c>
      <c r="P4" s="243"/>
      <c r="Q4" s="243"/>
      <c r="R4" s="241"/>
      <c r="S4" s="243" t="s">
        <v>54</v>
      </c>
      <c r="T4" s="243"/>
      <c r="U4" s="243"/>
      <c r="V4" s="243"/>
      <c r="W4" s="267" t="s">
        <v>37</v>
      </c>
      <c r="X4" s="6"/>
    </row>
    <row r="5" spans="1:24" ht="18.75" customHeight="1">
      <c r="A5" s="286"/>
      <c r="B5" s="264"/>
      <c r="C5" s="243" t="s">
        <v>58</v>
      </c>
      <c r="D5" s="241"/>
      <c r="E5" s="243" t="s">
        <v>59</v>
      </c>
      <c r="F5" s="241"/>
      <c r="G5" s="243" t="s">
        <v>58</v>
      </c>
      <c r="H5" s="241"/>
      <c r="I5" s="243" t="s">
        <v>59</v>
      </c>
      <c r="J5" s="241"/>
      <c r="K5" s="282" t="s">
        <v>58</v>
      </c>
      <c r="L5" s="283"/>
      <c r="M5" s="243" t="s">
        <v>59</v>
      </c>
      <c r="N5" s="241"/>
      <c r="O5" s="243" t="s">
        <v>58</v>
      </c>
      <c r="P5" s="241"/>
      <c r="Q5" s="243" t="s">
        <v>59</v>
      </c>
      <c r="R5" s="241"/>
      <c r="S5" s="243" t="s">
        <v>58</v>
      </c>
      <c r="T5" s="241"/>
      <c r="U5" s="243" t="s">
        <v>59</v>
      </c>
      <c r="V5" s="243"/>
      <c r="W5" s="279"/>
      <c r="X5" s="6"/>
    </row>
    <row r="6" spans="1:24" ht="18.75" customHeight="1">
      <c r="A6" s="287"/>
      <c r="B6" s="288"/>
      <c r="C6" s="23" t="s">
        <v>61</v>
      </c>
      <c r="D6" s="23" t="s">
        <v>60</v>
      </c>
      <c r="E6" s="23" t="s">
        <v>61</v>
      </c>
      <c r="F6" s="23" t="s">
        <v>60</v>
      </c>
      <c r="G6" s="23" t="s">
        <v>61</v>
      </c>
      <c r="H6" s="23" t="s">
        <v>60</v>
      </c>
      <c r="I6" s="23" t="s">
        <v>61</v>
      </c>
      <c r="J6" s="23" t="s">
        <v>60</v>
      </c>
      <c r="K6" s="66" t="s">
        <v>61</v>
      </c>
      <c r="L6" s="40" t="s">
        <v>60</v>
      </c>
      <c r="M6" s="23" t="s">
        <v>61</v>
      </c>
      <c r="N6" s="23" t="s">
        <v>60</v>
      </c>
      <c r="O6" s="23" t="s">
        <v>61</v>
      </c>
      <c r="P6" s="23" t="s">
        <v>60</v>
      </c>
      <c r="Q6" s="23" t="s">
        <v>61</v>
      </c>
      <c r="R6" s="23" t="s">
        <v>60</v>
      </c>
      <c r="S6" s="23" t="s">
        <v>61</v>
      </c>
      <c r="T6" s="23" t="s">
        <v>60</v>
      </c>
      <c r="U6" s="23" t="s">
        <v>61</v>
      </c>
      <c r="V6" s="22" t="s">
        <v>60</v>
      </c>
      <c r="W6" s="266"/>
      <c r="X6" s="6"/>
    </row>
    <row r="7" spans="1:24" s="1" customFormat="1" ht="15" customHeight="1">
      <c r="A7" s="4" t="s">
        <v>512</v>
      </c>
      <c r="B7" s="46"/>
      <c r="C7" s="150" t="s">
        <v>245</v>
      </c>
      <c r="D7" s="150" t="s">
        <v>245</v>
      </c>
      <c r="E7" s="177">
        <v>1146</v>
      </c>
      <c r="F7" s="177">
        <v>23004</v>
      </c>
      <c r="G7" s="150" t="s">
        <v>245</v>
      </c>
      <c r="H7" s="150" t="s">
        <v>245</v>
      </c>
      <c r="I7" s="177">
        <v>9</v>
      </c>
      <c r="J7" s="177">
        <v>1862</v>
      </c>
      <c r="K7" s="150" t="s">
        <v>245</v>
      </c>
      <c r="L7" s="150" t="s">
        <v>245</v>
      </c>
      <c r="M7" s="177">
        <v>120</v>
      </c>
      <c r="N7" s="177">
        <v>6049</v>
      </c>
      <c r="O7" s="150" t="s">
        <v>245</v>
      </c>
      <c r="P7" s="150" t="s">
        <v>245</v>
      </c>
      <c r="Q7" s="177">
        <v>128</v>
      </c>
      <c r="R7" s="177">
        <v>4763</v>
      </c>
      <c r="S7" s="150" t="s">
        <v>245</v>
      </c>
      <c r="T7" s="150" t="s">
        <v>245</v>
      </c>
      <c r="U7" s="177">
        <v>889</v>
      </c>
      <c r="V7" s="178">
        <v>10330</v>
      </c>
      <c r="W7" s="4" t="s">
        <v>371</v>
      </c>
    </row>
    <row r="8" spans="1:24" s="1" customFormat="1" ht="15" customHeight="1">
      <c r="A8" s="4" t="s">
        <v>446</v>
      </c>
      <c r="B8" s="46"/>
      <c r="C8" s="149" t="s">
        <v>349</v>
      </c>
      <c r="D8" s="150" t="s">
        <v>349</v>
      </c>
      <c r="E8" s="179">
        <v>1161</v>
      </c>
      <c r="F8" s="179">
        <v>25736.6</v>
      </c>
      <c r="G8" s="150" t="s">
        <v>349</v>
      </c>
      <c r="H8" s="150" t="s">
        <v>245</v>
      </c>
      <c r="I8" s="179">
        <v>9</v>
      </c>
      <c r="J8" s="179">
        <v>1861.9</v>
      </c>
      <c r="K8" s="150" t="s">
        <v>349</v>
      </c>
      <c r="L8" s="150" t="s">
        <v>245</v>
      </c>
      <c r="M8" s="179">
        <v>119</v>
      </c>
      <c r="N8" s="179">
        <v>6017.7</v>
      </c>
      <c r="O8" s="150" t="s">
        <v>349</v>
      </c>
      <c r="P8" s="150" t="s">
        <v>245</v>
      </c>
      <c r="Q8" s="179">
        <v>142</v>
      </c>
      <c r="R8" s="179">
        <v>7488</v>
      </c>
      <c r="S8" s="150" t="s">
        <v>349</v>
      </c>
      <c r="T8" s="150" t="s">
        <v>245</v>
      </c>
      <c r="U8" s="179">
        <v>891</v>
      </c>
      <c r="V8" s="191">
        <v>10369</v>
      </c>
      <c r="W8" s="4" t="s">
        <v>446</v>
      </c>
    </row>
    <row r="9" spans="1:24" s="1" customFormat="1" ht="15" customHeight="1">
      <c r="A9" s="4" t="s">
        <v>450</v>
      </c>
      <c r="B9" s="46"/>
      <c r="C9" s="149" t="s">
        <v>349</v>
      </c>
      <c r="D9" s="150" t="s">
        <v>349</v>
      </c>
      <c r="E9" s="179">
        <v>1175</v>
      </c>
      <c r="F9" s="179">
        <v>26441</v>
      </c>
      <c r="G9" s="150" t="s">
        <v>349</v>
      </c>
      <c r="H9" s="150" t="s">
        <v>245</v>
      </c>
      <c r="I9" s="205">
        <v>15</v>
      </c>
      <c r="J9" s="205">
        <v>2222</v>
      </c>
      <c r="K9" s="150" t="s">
        <v>349</v>
      </c>
      <c r="L9" s="150" t="s">
        <v>245</v>
      </c>
      <c r="M9" s="205">
        <v>124</v>
      </c>
      <c r="N9" s="205">
        <v>6230</v>
      </c>
      <c r="O9" s="150" t="s">
        <v>349</v>
      </c>
      <c r="P9" s="150" t="s">
        <v>245</v>
      </c>
      <c r="Q9" s="179">
        <v>141</v>
      </c>
      <c r="R9" s="179">
        <v>7490</v>
      </c>
      <c r="S9" s="150" t="s">
        <v>349</v>
      </c>
      <c r="T9" s="150" t="s">
        <v>245</v>
      </c>
      <c r="U9" s="179">
        <v>897</v>
      </c>
      <c r="V9" s="191">
        <v>10523</v>
      </c>
      <c r="W9" s="4" t="s">
        <v>450</v>
      </c>
    </row>
    <row r="10" spans="1:24" s="1" customFormat="1" ht="15" customHeight="1">
      <c r="A10" s="4" t="s">
        <v>451</v>
      </c>
      <c r="B10" s="46"/>
      <c r="C10" s="149" t="s">
        <v>349</v>
      </c>
      <c r="D10" s="150" t="s">
        <v>349</v>
      </c>
      <c r="E10" s="179">
        <v>1186</v>
      </c>
      <c r="F10" s="179">
        <v>28421</v>
      </c>
      <c r="G10" s="150" t="s">
        <v>349</v>
      </c>
      <c r="H10" s="150" t="s">
        <v>349</v>
      </c>
      <c r="I10" s="205">
        <v>15</v>
      </c>
      <c r="J10" s="205">
        <v>2222</v>
      </c>
      <c r="K10" s="150" t="s">
        <v>349</v>
      </c>
      <c r="L10" s="150" t="s">
        <v>349</v>
      </c>
      <c r="M10" s="205">
        <v>133</v>
      </c>
      <c r="N10" s="205">
        <v>8180</v>
      </c>
      <c r="O10" s="150" t="s">
        <v>349</v>
      </c>
      <c r="P10" s="150" t="s">
        <v>349</v>
      </c>
      <c r="Q10" s="179">
        <v>141</v>
      </c>
      <c r="R10" s="179">
        <v>7490</v>
      </c>
      <c r="S10" s="150" t="s">
        <v>349</v>
      </c>
      <c r="T10" s="150" t="s">
        <v>245</v>
      </c>
      <c r="U10" s="179">
        <v>897</v>
      </c>
      <c r="V10" s="191">
        <v>10529</v>
      </c>
      <c r="W10" s="4" t="s">
        <v>451</v>
      </c>
    </row>
    <row r="11" spans="1:24" s="16" customFormat="1" ht="15" customHeight="1" thickBot="1">
      <c r="A11" s="44" t="s">
        <v>511</v>
      </c>
      <c r="B11" s="47"/>
      <c r="C11" s="192" t="s">
        <v>349</v>
      </c>
      <c r="D11" s="180" t="s">
        <v>349</v>
      </c>
      <c r="E11" s="167">
        <f>I11+M11+Q11+U11</f>
        <v>1176</v>
      </c>
      <c r="F11" s="167">
        <f>J11+N11+R11+V11</f>
        <v>26380</v>
      </c>
      <c r="G11" s="180" t="s">
        <v>349</v>
      </c>
      <c r="H11" s="180" t="s">
        <v>349</v>
      </c>
      <c r="I11" s="167">
        <v>9</v>
      </c>
      <c r="J11" s="167">
        <v>1861.9</v>
      </c>
      <c r="K11" s="180" t="s">
        <v>349</v>
      </c>
      <c r="L11" s="180" t="s">
        <v>349</v>
      </c>
      <c r="M11" s="167">
        <v>125</v>
      </c>
      <c r="N11" s="167">
        <v>6300.6</v>
      </c>
      <c r="O11" s="180" t="s">
        <v>349</v>
      </c>
      <c r="P11" s="180" t="s">
        <v>349</v>
      </c>
      <c r="Q11" s="167">
        <v>141</v>
      </c>
      <c r="R11" s="167">
        <v>7653.5</v>
      </c>
      <c r="S11" s="181" t="s">
        <v>349</v>
      </c>
      <c r="T11" s="181" t="s">
        <v>245</v>
      </c>
      <c r="U11" s="182">
        <v>901</v>
      </c>
      <c r="V11" s="183">
        <v>10564</v>
      </c>
      <c r="W11" s="67" t="s">
        <v>511</v>
      </c>
    </row>
    <row r="12" spans="1:24" ht="15" customHeight="1">
      <c r="A12" s="235" t="s">
        <v>431</v>
      </c>
      <c r="B12" s="235"/>
      <c r="C12" s="235"/>
      <c r="D12" s="235"/>
      <c r="E12" s="235"/>
      <c r="F12" s="235"/>
      <c r="G12" s="235"/>
      <c r="H12" s="235"/>
      <c r="I12" s="235"/>
      <c r="J12" s="235"/>
      <c r="K12" s="278"/>
      <c r="L12" s="278"/>
      <c r="M12" s="235" t="s">
        <v>243</v>
      </c>
      <c r="N12" s="235"/>
      <c r="O12" s="235"/>
      <c r="P12" s="235"/>
      <c r="Q12" s="235"/>
      <c r="R12" s="235"/>
      <c r="S12" s="235"/>
      <c r="T12" s="235"/>
      <c r="U12" s="235"/>
      <c r="V12" s="235"/>
      <c r="W12" s="235"/>
    </row>
    <row r="15" spans="1:24">
      <c r="M15" s="2"/>
      <c r="N15" s="2"/>
      <c r="O15" s="2"/>
      <c r="P15" s="2"/>
      <c r="Q15" s="2"/>
      <c r="R15" s="2"/>
      <c r="S15" s="2"/>
      <c r="T15" s="2"/>
      <c r="U15" s="2"/>
      <c r="V15" s="2"/>
      <c r="W15" s="2"/>
    </row>
    <row r="16" spans="1:24">
      <c r="M16" s="2"/>
      <c r="N16" s="2"/>
      <c r="O16" s="2"/>
      <c r="P16" s="2"/>
      <c r="Q16" s="2"/>
      <c r="R16" s="2"/>
      <c r="S16" s="2"/>
      <c r="T16" s="2"/>
      <c r="U16" s="2"/>
      <c r="V16" s="2"/>
      <c r="W16" s="2"/>
    </row>
    <row r="17" spans="13:23">
      <c r="M17" s="2"/>
      <c r="N17" s="2"/>
      <c r="O17" s="2"/>
      <c r="P17" s="2"/>
      <c r="Q17" s="2"/>
      <c r="R17" s="2"/>
      <c r="S17" s="2"/>
      <c r="T17" s="2"/>
      <c r="U17" s="2"/>
      <c r="V17" s="2"/>
      <c r="W17" s="2"/>
    </row>
    <row r="18" spans="13:23">
      <c r="M18" s="2"/>
      <c r="N18" s="2"/>
      <c r="O18" s="2"/>
      <c r="P18" s="2"/>
      <c r="Q18" s="2"/>
      <c r="R18" s="2"/>
      <c r="S18" s="2"/>
      <c r="T18" s="2"/>
      <c r="U18" s="2"/>
      <c r="V18" s="2"/>
      <c r="W18" s="2"/>
    </row>
    <row r="19" spans="13:23">
      <c r="M19" s="2"/>
      <c r="N19" s="2"/>
      <c r="O19" s="2"/>
      <c r="P19" s="2"/>
      <c r="Q19" s="2"/>
      <c r="R19" s="2"/>
      <c r="S19" s="2"/>
      <c r="T19" s="2"/>
      <c r="U19" s="2"/>
      <c r="V19" s="2"/>
      <c r="W19" s="2"/>
    </row>
    <row r="20" spans="13:23">
      <c r="M20" s="2"/>
      <c r="N20" s="2"/>
      <c r="O20" s="2"/>
      <c r="P20" s="2"/>
      <c r="Q20" s="2"/>
      <c r="R20" s="2"/>
      <c r="S20" s="2"/>
      <c r="T20" s="2"/>
      <c r="U20" s="2"/>
      <c r="V20" s="2"/>
      <c r="W20" s="2"/>
    </row>
    <row r="21" spans="13:23">
      <c r="M21" s="2"/>
      <c r="N21" s="2"/>
      <c r="O21" s="2"/>
      <c r="P21" s="2"/>
      <c r="Q21" s="2"/>
      <c r="R21" s="2"/>
      <c r="S21" s="2"/>
      <c r="T21" s="2"/>
      <c r="U21" s="2"/>
      <c r="V21" s="2"/>
      <c r="W21" s="2"/>
    </row>
    <row r="22" spans="13:23">
      <c r="M22" s="2"/>
      <c r="N22" s="2"/>
      <c r="O22" s="2"/>
      <c r="P22" s="2"/>
      <c r="Q22" s="2"/>
      <c r="R22" s="2"/>
      <c r="S22" s="2"/>
      <c r="T22" s="2"/>
      <c r="U22" s="2"/>
      <c r="V22" s="2"/>
      <c r="W22" s="2"/>
    </row>
    <row r="23" spans="13:23">
      <c r="M23" s="2"/>
      <c r="N23" s="2"/>
      <c r="O23" s="2"/>
      <c r="P23" s="2"/>
      <c r="Q23" s="2"/>
      <c r="R23" s="2"/>
      <c r="S23" s="2"/>
      <c r="T23" s="2"/>
      <c r="U23" s="2"/>
      <c r="V23" s="2"/>
      <c r="W23" s="2"/>
    </row>
    <row r="24" spans="13:23">
      <c r="M24" s="2"/>
      <c r="N24" s="2"/>
      <c r="O24" s="2"/>
      <c r="P24" s="2"/>
      <c r="Q24" s="2"/>
      <c r="R24" s="2"/>
      <c r="S24" s="2"/>
      <c r="T24" s="2"/>
      <c r="U24" s="2"/>
      <c r="V24" s="2"/>
      <c r="W24" s="2"/>
    </row>
    <row r="25" spans="13:23">
      <c r="M25" s="2"/>
      <c r="N25" s="2"/>
      <c r="O25" s="2"/>
      <c r="P25" s="2"/>
      <c r="Q25" s="2"/>
      <c r="R25" s="2"/>
      <c r="S25" s="2"/>
      <c r="T25" s="2"/>
      <c r="U25" s="2"/>
      <c r="V25" s="2"/>
      <c r="W25" s="2"/>
    </row>
  </sheetData>
  <mergeCells count="24">
    <mergeCell ref="I5:J5"/>
    <mergeCell ref="C5:D5"/>
    <mergeCell ref="A1:L1"/>
    <mergeCell ref="A3:L3"/>
    <mergeCell ref="M1:W1"/>
    <mergeCell ref="M3:W3"/>
    <mergeCell ref="C4:F4"/>
    <mergeCell ref="S4:V4"/>
    <mergeCell ref="A12:L12"/>
    <mergeCell ref="M12:W12"/>
    <mergeCell ref="W4:W6"/>
    <mergeCell ref="M5:N5"/>
    <mergeCell ref="M4:N4"/>
    <mergeCell ref="O5:P5"/>
    <mergeCell ref="S5:T5"/>
    <mergeCell ref="G4:J4"/>
    <mergeCell ref="K4:L4"/>
    <mergeCell ref="K5:L5"/>
    <mergeCell ref="Q5:R5"/>
    <mergeCell ref="O4:R4"/>
    <mergeCell ref="A4:B6"/>
    <mergeCell ref="U5:V5"/>
    <mergeCell ref="E5:F5"/>
    <mergeCell ref="G5:H5"/>
  </mergeCells>
  <phoneticPr fontId="2"/>
  <pageMargins left="0.39370078740157483" right="0.23622047244094491" top="0.74803149606299213" bottom="0.74803149606299213" header="0.31496062992125984" footer="0.31496062992125984"/>
  <pageSetup paperSize="9" fitToHeight="0" orientation="portrait" r:id="rId1"/>
  <headerFooter alignWithMargins="0"/>
  <colBreaks count="1" manualBreakCount="1">
    <brk id="1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0"/>
  <sheetViews>
    <sheetView showGridLines="0" zoomScaleNormal="100" zoomScaleSheetLayoutView="100" workbookViewId="0">
      <selection activeCell="S32" sqref="S32"/>
    </sheetView>
  </sheetViews>
  <sheetFormatPr defaultRowHeight="13.5"/>
  <cols>
    <col min="1" max="1" width="10" style="71" customWidth="1"/>
    <col min="2" max="2" width="1.25" style="71" customWidth="1"/>
    <col min="3" max="3" width="6" style="71" bestFit="1" customWidth="1"/>
    <col min="4" max="4" width="7.5" style="71" bestFit="1" customWidth="1"/>
    <col min="5" max="5" width="6" style="71" bestFit="1" customWidth="1"/>
    <col min="6" max="6" width="7.5" style="71" bestFit="1" customWidth="1"/>
    <col min="7" max="7" width="6" style="71" bestFit="1" customWidth="1"/>
    <col min="8" max="8" width="7.5" style="71" customWidth="1"/>
    <col min="9" max="9" width="6" style="71" bestFit="1" customWidth="1"/>
    <col min="10" max="10" width="7.5" style="71" customWidth="1"/>
    <col min="11" max="11" width="5.375" style="71" customWidth="1"/>
    <col min="12" max="12" width="7.5" style="71" customWidth="1"/>
    <col min="13" max="13" width="5.375" style="71" customWidth="1"/>
    <col min="14" max="14" width="7.5" style="71" bestFit="1" customWidth="1"/>
    <col min="15" max="15" width="5.75" style="71" customWidth="1"/>
    <col min="16" max="16" width="7.75" style="71" customWidth="1"/>
    <col min="17" max="17" width="5.75" style="71" customWidth="1"/>
    <col min="18" max="18" width="7.75" style="71" customWidth="1"/>
    <col min="19" max="19" width="5.75" style="71" customWidth="1"/>
    <col min="20" max="20" width="7.75" style="71" customWidth="1"/>
    <col min="21" max="21" width="5.75" style="71" customWidth="1"/>
    <col min="22" max="22" width="7.75" style="71" customWidth="1"/>
    <col min="23" max="23" width="5.75" style="71" customWidth="1"/>
    <col min="24" max="24" width="9.125" style="71" customWidth="1"/>
    <col min="25" max="25" width="5.75" style="71" customWidth="1"/>
    <col min="26" max="26" width="9.125" style="71" customWidth="1"/>
    <col min="27" max="27" width="8.625" style="71" customWidth="1"/>
    <col min="28" max="16384" width="9" style="72"/>
  </cols>
  <sheetData>
    <row r="1" spans="1:28" ht="17.25">
      <c r="A1" s="302" t="s">
        <v>470</v>
      </c>
      <c r="B1" s="302"/>
      <c r="C1" s="302"/>
      <c r="D1" s="302"/>
      <c r="E1" s="302"/>
      <c r="F1" s="302"/>
      <c r="G1" s="302"/>
      <c r="H1" s="302"/>
      <c r="I1" s="302"/>
      <c r="J1" s="302"/>
      <c r="K1" s="302"/>
      <c r="L1" s="302"/>
      <c r="M1" s="302"/>
      <c r="N1" s="302"/>
      <c r="O1" s="96" t="s">
        <v>41</v>
      </c>
      <c r="P1" s="96"/>
      <c r="Q1" s="96"/>
      <c r="R1" s="96"/>
      <c r="S1" s="96"/>
      <c r="T1" s="96"/>
      <c r="U1" s="96"/>
      <c r="V1" s="96"/>
      <c r="W1" s="96"/>
      <c r="X1" s="96"/>
      <c r="Y1" s="96"/>
      <c r="Z1" s="96"/>
      <c r="AA1" s="96"/>
    </row>
    <row r="2" spans="1:28" ht="15" customHeight="1" thickBot="1">
      <c r="A2" s="303"/>
      <c r="B2" s="303"/>
      <c r="C2" s="303"/>
      <c r="D2" s="303"/>
      <c r="E2" s="303"/>
      <c r="F2" s="303"/>
      <c r="G2" s="303"/>
      <c r="H2" s="303"/>
      <c r="I2" s="303"/>
      <c r="J2" s="303"/>
      <c r="K2" s="303"/>
      <c r="L2" s="303"/>
      <c r="M2" s="303"/>
      <c r="N2" s="303"/>
      <c r="O2" s="304" t="s">
        <v>539</v>
      </c>
      <c r="P2" s="304"/>
      <c r="Q2" s="304"/>
      <c r="R2" s="304"/>
      <c r="S2" s="304"/>
      <c r="T2" s="304"/>
      <c r="U2" s="304"/>
      <c r="V2" s="304"/>
      <c r="W2" s="304"/>
      <c r="X2" s="304"/>
      <c r="Y2" s="304"/>
      <c r="Z2" s="304"/>
      <c r="AA2" s="304"/>
    </row>
    <row r="3" spans="1:28" ht="18.75" customHeight="1">
      <c r="A3" s="291" t="s">
        <v>37</v>
      </c>
      <c r="B3" s="305"/>
      <c r="C3" s="294" t="s">
        <v>9</v>
      </c>
      <c r="D3" s="294"/>
      <c r="E3" s="298" t="s">
        <v>64</v>
      </c>
      <c r="F3" s="294"/>
      <c r="G3" s="294"/>
      <c r="H3" s="294"/>
      <c r="I3" s="294"/>
      <c r="J3" s="294"/>
      <c r="K3" s="294"/>
      <c r="L3" s="294"/>
      <c r="M3" s="294"/>
      <c r="N3" s="294"/>
      <c r="O3" s="294" t="s">
        <v>299</v>
      </c>
      <c r="P3" s="294"/>
      <c r="Q3" s="294"/>
      <c r="R3" s="294"/>
      <c r="S3" s="294"/>
      <c r="T3" s="294"/>
      <c r="U3" s="294"/>
      <c r="V3" s="295"/>
      <c r="W3" s="294" t="s">
        <v>303</v>
      </c>
      <c r="X3" s="295"/>
      <c r="Y3" s="294" t="s">
        <v>44</v>
      </c>
      <c r="Z3" s="295"/>
      <c r="AA3" s="291" t="s">
        <v>37</v>
      </c>
      <c r="AB3" s="97"/>
    </row>
    <row r="4" spans="1:28" ht="18.75" customHeight="1">
      <c r="A4" s="292"/>
      <c r="B4" s="296"/>
      <c r="C4" s="296" t="s">
        <v>62</v>
      </c>
      <c r="D4" s="296" t="s">
        <v>63</v>
      </c>
      <c r="E4" s="293" t="s">
        <v>45</v>
      </c>
      <c r="F4" s="297"/>
      <c r="G4" s="293" t="s">
        <v>65</v>
      </c>
      <c r="H4" s="297"/>
      <c r="I4" s="293" t="s">
        <v>66</v>
      </c>
      <c r="J4" s="297"/>
      <c r="K4" s="293" t="s">
        <v>67</v>
      </c>
      <c r="L4" s="297"/>
      <c r="M4" s="299" t="s">
        <v>301</v>
      </c>
      <c r="N4" s="307"/>
      <c r="O4" s="293" t="s">
        <v>68</v>
      </c>
      <c r="P4" s="297"/>
      <c r="Q4" s="293" t="s">
        <v>69</v>
      </c>
      <c r="R4" s="297"/>
      <c r="S4" s="299" t="s">
        <v>302</v>
      </c>
      <c r="T4" s="300"/>
      <c r="U4" s="299" t="s">
        <v>70</v>
      </c>
      <c r="V4" s="300"/>
      <c r="W4" s="296" t="s">
        <v>304</v>
      </c>
      <c r="X4" s="296" t="s">
        <v>72</v>
      </c>
      <c r="Y4" s="296" t="s">
        <v>304</v>
      </c>
      <c r="Z4" s="296" t="s">
        <v>72</v>
      </c>
      <c r="AA4" s="292"/>
      <c r="AB4" s="97"/>
    </row>
    <row r="5" spans="1:28" ht="18.75" customHeight="1">
      <c r="A5" s="293"/>
      <c r="B5" s="297"/>
      <c r="C5" s="306"/>
      <c r="D5" s="306"/>
      <c r="E5" s="98" t="s">
        <v>62</v>
      </c>
      <c r="F5" s="98" t="s">
        <v>63</v>
      </c>
      <c r="G5" s="98" t="s">
        <v>62</v>
      </c>
      <c r="H5" s="98" t="s">
        <v>63</v>
      </c>
      <c r="I5" s="98" t="s">
        <v>71</v>
      </c>
      <c r="J5" s="98" t="s">
        <v>63</v>
      </c>
      <c r="K5" s="98" t="s">
        <v>62</v>
      </c>
      <c r="L5" s="98" t="s">
        <v>63</v>
      </c>
      <c r="M5" s="99" t="s">
        <v>62</v>
      </c>
      <c r="N5" s="131" t="s">
        <v>63</v>
      </c>
      <c r="O5" s="98" t="s">
        <v>62</v>
      </c>
      <c r="P5" s="98" t="s">
        <v>63</v>
      </c>
      <c r="Q5" s="98" t="s">
        <v>62</v>
      </c>
      <c r="R5" s="98" t="s">
        <v>63</v>
      </c>
      <c r="S5" s="98" t="s">
        <v>62</v>
      </c>
      <c r="T5" s="98" t="s">
        <v>63</v>
      </c>
      <c r="U5" s="98" t="s">
        <v>62</v>
      </c>
      <c r="V5" s="98" t="s">
        <v>63</v>
      </c>
      <c r="W5" s="297"/>
      <c r="X5" s="297"/>
      <c r="Y5" s="297"/>
      <c r="Z5" s="297"/>
      <c r="AA5" s="293"/>
      <c r="AB5" s="97"/>
    </row>
    <row r="6" spans="1:28" s="71" customFormat="1" ht="15" customHeight="1">
      <c r="A6" s="141" t="s">
        <v>531</v>
      </c>
      <c r="B6" s="142"/>
      <c r="C6" s="101">
        <v>493</v>
      </c>
      <c r="D6" s="163">
        <v>4086684</v>
      </c>
      <c r="E6" s="163">
        <v>493</v>
      </c>
      <c r="F6" s="163">
        <v>4086684</v>
      </c>
      <c r="G6" s="164">
        <v>429</v>
      </c>
      <c r="H6" s="164">
        <v>724242</v>
      </c>
      <c r="I6" s="164">
        <v>30</v>
      </c>
      <c r="J6" s="164">
        <v>544968</v>
      </c>
      <c r="K6" s="164">
        <v>6</v>
      </c>
      <c r="L6" s="164">
        <v>323193</v>
      </c>
      <c r="M6" s="164">
        <v>7</v>
      </c>
      <c r="N6" s="164">
        <v>1739010</v>
      </c>
      <c r="O6" s="164">
        <v>1</v>
      </c>
      <c r="P6" s="164">
        <v>438000</v>
      </c>
      <c r="Q6" s="164">
        <v>2</v>
      </c>
      <c r="R6" s="164">
        <v>105123</v>
      </c>
      <c r="S6" s="165">
        <v>1</v>
      </c>
      <c r="T6" s="165">
        <v>152183</v>
      </c>
      <c r="U6" s="164">
        <v>17</v>
      </c>
      <c r="V6" s="164">
        <v>59965</v>
      </c>
      <c r="W6" s="165" t="s">
        <v>245</v>
      </c>
      <c r="X6" s="165" t="s">
        <v>245</v>
      </c>
      <c r="Y6" s="165" t="s">
        <v>245</v>
      </c>
      <c r="Z6" s="165" t="s">
        <v>245</v>
      </c>
      <c r="AA6" s="100" t="s">
        <v>397</v>
      </c>
    </row>
    <row r="7" spans="1:28" s="71" customFormat="1" ht="15" customHeight="1">
      <c r="A7" s="141" t="s">
        <v>398</v>
      </c>
      <c r="B7" s="142"/>
      <c r="C7" s="101">
        <v>499</v>
      </c>
      <c r="D7" s="163">
        <v>4102504</v>
      </c>
      <c r="E7" s="163">
        <v>499</v>
      </c>
      <c r="F7" s="163">
        <v>4102504</v>
      </c>
      <c r="G7" s="164">
        <v>435</v>
      </c>
      <c r="H7" s="164">
        <v>739635</v>
      </c>
      <c r="I7" s="164">
        <v>30</v>
      </c>
      <c r="J7" s="164">
        <v>545395</v>
      </c>
      <c r="K7" s="164">
        <v>6</v>
      </c>
      <c r="L7" s="164">
        <v>323193</v>
      </c>
      <c r="M7" s="164">
        <v>7</v>
      </c>
      <c r="N7" s="164">
        <v>1739010</v>
      </c>
      <c r="O7" s="164">
        <v>1</v>
      </c>
      <c r="P7" s="164">
        <v>438000</v>
      </c>
      <c r="Q7" s="164">
        <v>2</v>
      </c>
      <c r="R7" s="164">
        <v>105123</v>
      </c>
      <c r="S7" s="165">
        <v>1</v>
      </c>
      <c r="T7" s="165">
        <v>152183</v>
      </c>
      <c r="U7" s="164">
        <v>17</v>
      </c>
      <c r="V7" s="164">
        <v>59965</v>
      </c>
      <c r="W7" s="165" t="s">
        <v>245</v>
      </c>
      <c r="X7" s="165" t="s">
        <v>245</v>
      </c>
      <c r="Y7" s="165" t="s">
        <v>245</v>
      </c>
      <c r="Z7" s="165" t="s">
        <v>245</v>
      </c>
      <c r="AA7" s="100" t="s">
        <v>398</v>
      </c>
    </row>
    <row r="8" spans="1:28" s="71" customFormat="1" ht="15" customHeight="1">
      <c r="A8" s="141" t="s">
        <v>403</v>
      </c>
      <c r="B8" s="142"/>
      <c r="C8" s="101">
        <v>499</v>
      </c>
      <c r="D8" s="163">
        <v>4103332</v>
      </c>
      <c r="E8" s="163">
        <v>499</v>
      </c>
      <c r="F8" s="163">
        <v>4103332</v>
      </c>
      <c r="G8" s="164">
        <v>435</v>
      </c>
      <c r="H8" s="164">
        <v>740463</v>
      </c>
      <c r="I8" s="164">
        <v>30</v>
      </c>
      <c r="J8" s="164">
        <v>545395</v>
      </c>
      <c r="K8" s="164">
        <v>6</v>
      </c>
      <c r="L8" s="164">
        <v>323193</v>
      </c>
      <c r="M8" s="164">
        <v>7</v>
      </c>
      <c r="N8" s="164">
        <v>1739010</v>
      </c>
      <c r="O8" s="164">
        <v>1</v>
      </c>
      <c r="P8" s="164">
        <v>438000</v>
      </c>
      <c r="Q8" s="164">
        <v>2</v>
      </c>
      <c r="R8" s="164">
        <v>105123</v>
      </c>
      <c r="S8" s="165">
        <v>1</v>
      </c>
      <c r="T8" s="165">
        <v>152183</v>
      </c>
      <c r="U8" s="164">
        <v>17</v>
      </c>
      <c r="V8" s="164">
        <v>59965</v>
      </c>
      <c r="W8" s="165" t="s">
        <v>245</v>
      </c>
      <c r="X8" s="165" t="s">
        <v>245</v>
      </c>
      <c r="Y8" s="165" t="s">
        <v>245</v>
      </c>
      <c r="Z8" s="165" t="s">
        <v>245</v>
      </c>
      <c r="AA8" s="100" t="s">
        <v>404</v>
      </c>
    </row>
    <row r="9" spans="1:28" s="71" customFormat="1" ht="15" customHeight="1">
      <c r="A9" s="141" t="s">
        <v>452</v>
      </c>
      <c r="B9" s="142"/>
      <c r="C9" s="101">
        <v>500</v>
      </c>
      <c r="D9" s="163">
        <v>4105445</v>
      </c>
      <c r="E9" s="163">
        <v>500</v>
      </c>
      <c r="F9" s="163">
        <v>4105445</v>
      </c>
      <c r="G9" s="164">
        <v>436</v>
      </c>
      <c r="H9" s="164">
        <v>741725</v>
      </c>
      <c r="I9" s="164">
        <v>30</v>
      </c>
      <c r="J9" s="164">
        <v>545395</v>
      </c>
      <c r="K9" s="164">
        <v>6</v>
      </c>
      <c r="L9" s="164">
        <v>323193</v>
      </c>
      <c r="M9" s="164">
        <v>7</v>
      </c>
      <c r="N9" s="164">
        <v>1739861</v>
      </c>
      <c r="O9" s="164">
        <v>1</v>
      </c>
      <c r="P9" s="164">
        <v>438000</v>
      </c>
      <c r="Q9" s="164">
        <v>2</v>
      </c>
      <c r="R9" s="164">
        <v>105123</v>
      </c>
      <c r="S9" s="165">
        <v>1</v>
      </c>
      <c r="T9" s="165">
        <v>152183</v>
      </c>
      <c r="U9" s="164">
        <v>17</v>
      </c>
      <c r="V9" s="164">
        <v>59965</v>
      </c>
      <c r="W9" s="165" t="s">
        <v>245</v>
      </c>
      <c r="X9" s="165" t="s">
        <v>245</v>
      </c>
      <c r="Y9" s="165" t="s">
        <v>245</v>
      </c>
      <c r="Z9" s="165" t="s">
        <v>245</v>
      </c>
      <c r="AA9" s="100" t="s">
        <v>453</v>
      </c>
    </row>
    <row r="10" spans="1:28" s="71" customFormat="1" ht="15" customHeight="1" thickBot="1">
      <c r="A10" s="141" t="s">
        <v>532</v>
      </c>
      <c r="B10" s="143"/>
      <c r="C10" s="101">
        <v>501</v>
      </c>
      <c r="D10" s="163">
        <v>4111420</v>
      </c>
      <c r="E10" s="163">
        <v>501</v>
      </c>
      <c r="F10" s="163">
        <v>4111420</v>
      </c>
      <c r="G10" s="164">
        <v>437</v>
      </c>
      <c r="H10" s="164">
        <v>747700</v>
      </c>
      <c r="I10" s="164">
        <v>30</v>
      </c>
      <c r="J10" s="164">
        <v>545395</v>
      </c>
      <c r="K10" s="164">
        <v>6</v>
      </c>
      <c r="L10" s="164">
        <v>323193</v>
      </c>
      <c r="M10" s="164">
        <v>7</v>
      </c>
      <c r="N10" s="164">
        <v>1739861</v>
      </c>
      <c r="O10" s="166">
        <v>1</v>
      </c>
      <c r="P10" s="164">
        <v>438000</v>
      </c>
      <c r="Q10" s="164">
        <v>2</v>
      </c>
      <c r="R10" s="164">
        <v>105123</v>
      </c>
      <c r="S10" s="165">
        <v>1</v>
      </c>
      <c r="T10" s="165">
        <v>152183</v>
      </c>
      <c r="U10" s="164">
        <v>17</v>
      </c>
      <c r="V10" s="164">
        <v>59965</v>
      </c>
      <c r="W10" s="165" t="s">
        <v>245</v>
      </c>
      <c r="X10" s="165" t="s">
        <v>245</v>
      </c>
      <c r="Y10" s="165" t="s">
        <v>245</v>
      </c>
      <c r="Z10" s="165" t="s">
        <v>245</v>
      </c>
      <c r="AA10" s="100" t="s">
        <v>533</v>
      </c>
    </row>
    <row r="11" spans="1:28" ht="15" customHeight="1">
      <c r="A11" s="301" t="s">
        <v>375</v>
      </c>
      <c r="B11" s="301"/>
      <c r="C11" s="301"/>
      <c r="D11" s="301"/>
      <c r="E11" s="148" t="s">
        <v>471</v>
      </c>
      <c r="F11" s="147"/>
      <c r="G11" s="147"/>
      <c r="H11" s="147"/>
      <c r="I11" s="147"/>
      <c r="J11" s="147"/>
      <c r="K11" s="147"/>
      <c r="L11" s="147"/>
      <c r="M11" s="147"/>
      <c r="N11" s="147"/>
      <c r="P11" s="148"/>
      <c r="Q11" s="148"/>
      <c r="R11" s="148"/>
      <c r="S11" s="148"/>
      <c r="T11" s="148"/>
      <c r="U11" s="148"/>
      <c r="V11" s="148"/>
      <c r="W11" s="148"/>
      <c r="X11" s="148"/>
      <c r="Y11" s="148"/>
      <c r="Z11" s="148"/>
      <c r="AA11" s="148"/>
    </row>
    <row r="16" spans="1:28">
      <c r="U16" s="102"/>
    </row>
    <row r="20" spans="25:25">
      <c r="Y20" s="102"/>
    </row>
  </sheetData>
  <mergeCells count="26">
    <mergeCell ref="A11:D11"/>
    <mergeCell ref="A1:N1"/>
    <mergeCell ref="A2:N2"/>
    <mergeCell ref="O2:AA2"/>
    <mergeCell ref="Y3:Z3"/>
    <mergeCell ref="C3:D3"/>
    <mergeCell ref="A3:B5"/>
    <mergeCell ref="W4:W5"/>
    <mergeCell ref="X4:X5"/>
    <mergeCell ref="C4:C5"/>
    <mergeCell ref="D4:D5"/>
    <mergeCell ref="S4:T4"/>
    <mergeCell ref="I4:J4"/>
    <mergeCell ref="Q4:R4"/>
    <mergeCell ref="K4:L4"/>
    <mergeCell ref="M4:N4"/>
    <mergeCell ref="AA3:AA5"/>
    <mergeCell ref="W3:X3"/>
    <mergeCell ref="Y4:Y5"/>
    <mergeCell ref="Z4:Z5"/>
    <mergeCell ref="E3:N3"/>
    <mergeCell ref="O3:V3"/>
    <mergeCell ref="G4:H4"/>
    <mergeCell ref="O4:P4"/>
    <mergeCell ref="E4:F4"/>
    <mergeCell ref="U4:V4"/>
  </mergeCells>
  <phoneticPr fontId="2"/>
  <pageMargins left="0.59055118110236227" right="0.59055118110236227" top="0.78740157480314965" bottom="0.78740157480314965" header="0.51181102362204722" footer="0.51181102362204722"/>
  <pageSetup paperSize="9" scale="70" orientation="landscape" r:id="rId1"/>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70"/>
  <sheetViews>
    <sheetView showGridLines="0" zoomScaleNormal="100" workbookViewId="0">
      <selection activeCell="C11" sqref="C11"/>
    </sheetView>
  </sheetViews>
  <sheetFormatPr defaultRowHeight="13.5"/>
  <cols>
    <col min="1" max="1" width="16.75" style="1" customWidth="1"/>
    <col min="2" max="3" width="7" style="1" customWidth="1"/>
    <col min="4" max="4" width="33.875" style="1" customWidth="1"/>
    <col min="5" max="5" width="3.625" style="1" customWidth="1"/>
    <col min="6" max="6" width="6.625" style="1" customWidth="1"/>
    <col min="7" max="7" width="11.5" style="1" customWidth="1"/>
    <col min="8" max="8" width="10.5" style="1" customWidth="1"/>
    <col min="9" max="9" width="16.625" style="1" customWidth="1"/>
    <col min="10" max="11" width="7" style="1" customWidth="1"/>
    <col min="12" max="12" width="33.875" style="1" customWidth="1"/>
    <col min="13" max="13" width="3.625" style="1" customWidth="1"/>
    <col min="14" max="14" width="7.375" style="1" customWidth="1"/>
    <col min="15" max="15" width="11.5" style="1" customWidth="1"/>
    <col min="16" max="16" width="10.5" style="1" customWidth="1"/>
    <col min="17" max="24" width="2.125" style="2" customWidth="1"/>
    <col min="25" max="25" width="42.375" style="2" customWidth="1"/>
    <col min="26" max="44" width="2.125" style="2" customWidth="1"/>
    <col min="45" max="16384" width="9" style="2"/>
  </cols>
  <sheetData>
    <row r="1" spans="1:17" ht="17.25">
      <c r="A1" s="212" t="s">
        <v>346</v>
      </c>
      <c r="B1" s="212"/>
      <c r="C1" s="212"/>
      <c r="D1" s="212"/>
      <c r="E1" s="212"/>
      <c r="F1" s="212"/>
      <c r="G1" s="212"/>
      <c r="H1" s="212"/>
      <c r="I1" s="308" t="s">
        <v>73</v>
      </c>
      <c r="J1" s="308"/>
      <c r="K1" s="308"/>
      <c r="L1" s="308"/>
      <c r="M1" s="308"/>
      <c r="N1" s="308"/>
      <c r="O1" s="308"/>
      <c r="P1" s="308"/>
    </row>
    <row r="2" spans="1:17" ht="17.25" customHeight="1"/>
    <row r="3" spans="1:17" ht="17.25" customHeight="1">
      <c r="A3" s="309" t="s">
        <v>438</v>
      </c>
      <c r="B3" s="309"/>
      <c r="C3" s="309"/>
      <c r="D3" s="309"/>
      <c r="E3" s="309"/>
      <c r="F3" s="309"/>
      <c r="G3" s="309"/>
      <c r="H3" s="309"/>
      <c r="I3" s="1" t="s">
        <v>478</v>
      </c>
    </row>
    <row r="4" spans="1:17" ht="17.25" customHeight="1">
      <c r="A4" s="309" t="s">
        <v>233</v>
      </c>
      <c r="B4" s="309"/>
      <c r="C4" s="309"/>
      <c r="D4" s="309"/>
      <c r="E4" s="309"/>
      <c r="F4" s="309"/>
      <c r="G4" s="309"/>
      <c r="H4" s="309"/>
      <c r="I4" s="1" t="s">
        <v>300</v>
      </c>
    </row>
    <row r="5" spans="1:17" ht="17.25" customHeight="1" thickBot="1">
      <c r="A5" s="238"/>
      <c r="B5" s="238"/>
      <c r="C5" s="238"/>
      <c r="D5" s="238"/>
      <c r="E5" s="238"/>
      <c r="F5" s="238"/>
      <c r="G5" s="238"/>
      <c r="H5" s="238"/>
      <c r="J5" s="44"/>
      <c r="K5" s="44"/>
      <c r="L5" s="4"/>
      <c r="M5" s="4"/>
      <c r="N5" s="4"/>
      <c r="O5" s="4"/>
      <c r="P5" s="4" t="s">
        <v>226</v>
      </c>
    </row>
    <row r="6" spans="1:17" ht="17.25" customHeight="1">
      <c r="A6" s="245" t="s">
        <v>78</v>
      </c>
      <c r="B6" s="279" t="s">
        <v>74</v>
      </c>
      <c r="C6" s="245"/>
      <c r="D6" s="245" t="s">
        <v>79</v>
      </c>
      <c r="E6" s="279" t="s">
        <v>75</v>
      </c>
      <c r="F6" s="245"/>
      <c r="G6" s="20" t="s">
        <v>81</v>
      </c>
      <c r="H6" s="51" t="s">
        <v>76</v>
      </c>
      <c r="I6" s="240" t="s">
        <v>78</v>
      </c>
      <c r="J6" s="279" t="s">
        <v>74</v>
      </c>
      <c r="K6" s="245"/>
      <c r="L6" s="240" t="s">
        <v>79</v>
      </c>
      <c r="M6" s="267" t="s">
        <v>75</v>
      </c>
      <c r="N6" s="240"/>
      <c r="O6" s="38" t="s">
        <v>81</v>
      </c>
      <c r="P6" s="21" t="s">
        <v>76</v>
      </c>
    </row>
    <row r="7" spans="1:17" ht="17.25" customHeight="1">
      <c r="A7" s="245"/>
      <c r="B7" s="266"/>
      <c r="C7" s="241"/>
      <c r="D7" s="245"/>
      <c r="E7" s="279"/>
      <c r="F7" s="245"/>
      <c r="G7" s="19"/>
      <c r="H7" s="24" t="s">
        <v>77</v>
      </c>
      <c r="I7" s="245"/>
      <c r="J7" s="266"/>
      <c r="K7" s="241"/>
      <c r="L7" s="245"/>
      <c r="M7" s="279"/>
      <c r="N7" s="245"/>
      <c r="O7" s="19"/>
      <c r="P7" s="24" t="s">
        <v>77</v>
      </c>
    </row>
    <row r="8" spans="1:17" ht="17.25" customHeight="1">
      <c r="A8" s="241"/>
      <c r="B8" s="23" t="s">
        <v>454</v>
      </c>
      <c r="C8" s="23" t="s">
        <v>535</v>
      </c>
      <c r="D8" s="241"/>
      <c r="E8" s="266"/>
      <c r="F8" s="241"/>
      <c r="G8" s="25" t="s">
        <v>80</v>
      </c>
      <c r="H8" s="26" t="s">
        <v>472</v>
      </c>
      <c r="I8" s="241"/>
      <c r="J8" s="23" t="s">
        <v>454</v>
      </c>
      <c r="K8" s="23" t="s">
        <v>535</v>
      </c>
      <c r="L8" s="241"/>
      <c r="M8" s="266"/>
      <c r="N8" s="241"/>
      <c r="O8" s="25" t="s">
        <v>80</v>
      </c>
      <c r="P8" s="26" t="s">
        <v>472</v>
      </c>
    </row>
    <row r="9" spans="1:17" s="1" customFormat="1" ht="6.75" customHeight="1">
      <c r="A9" s="27"/>
      <c r="B9" s="28"/>
      <c r="C9" s="28"/>
      <c r="D9" s="29"/>
      <c r="E9" s="29"/>
      <c r="F9" s="30"/>
      <c r="G9" s="29"/>
      <c r="H9" s="31"/>
      <c r="I9" s="32"/>
      <c r="J9" s="28"/>
      <c r="K9" s="28"/>
      <c r="L9" s="29"/>
      <c r="M9" s="29"/>
      <c r="N9" s="33"/>
      <c r="O9" s="29"/>
      <c r="P9" s="31"/>
    </row>
    <row r="10" spans="1:17" s="1" customFormat="1" ht="16.5" customHeight="1">
      <c r="A10" s="34" t="s">
        <v>83</v>
      </c>
      <c r="B10" s="52">
        <v>140000</v>
      </c>
      <c r="C10" s="52">
        <v>141000</v>
      </c>
      <c r="D10" s="53" t="s">
        <v>112</v>
      </c>
      <c r="E10" s="53" t="s">
        <v>186</v>
      </c>
      <c r="F10" s="54" t="s">
        <v>194</v>
      </c>
      <c r="G10" s="53" t="s">
        <v>136</v>
      </c>
      <c r="H10" s="53" t="s">
        <v>139</v>
      </c>
      <c r="I10" s="34" t="s">
        <v>109</v>
      </c>
      <c r="J10" s="52">
        <v>88100</v>
      </c>
      <c r="K10" s="52">
        <v>86500</v>
      </c>
      <c r="L10" s="53" t="s">
        <v>133</v>
      </c>
      <c r="M10" s="53" t="s">
        <v>193</v>
      </c>
      <c r="N10" s="54" t="s">
        <v>207</v>
      </c>
      <c r="O10" s="53" t="s">
        <v>136</v>
      </c>
      <c r="P10" s="53" t="s">
        <v>139</v>
      </c>
      <c r="Q10" s="34"/>
    </row>
    <row r="11" spans="1:17" s="1" customFormat="1" ht="16.5" customHeight="1">
      <c r="A11" s="34" t="s">
        <v>84</v>
      </c>
      <c r="B11" s="52">
        <v>24900</v>
      </c>
      <c r="C11" s="52">
        <v>24000</v>
      </c>
      <c r="D11" s="53" t="s">
        <v>113</v>
      </c>
      <c r="E11" s="53" t="s">
        <v>187</v>
      </c>
      <c r="F11" s="54" t="s">
        <v>195</v>
      </c>
      <c r="G11" s="53" t="s">
        <v>136</v>
      </c>
      <c r="H11" s="53" t="s">
        <v>139</v>
      </c>
      <c r="I11" s="34" t="s">
        <v>492</v>
      </c>
      <c r="J11" s="52">
        <v>83900</v>
      </c>
      <c r="K11" s="52">
        <v>83000</v>
      </c>
      <c r="L11" s="53" t="s">
        <v>134</v>
      </c>
      <c r="M11" s="53" t="s">
        <v>189</v>
      </c>
      <c r="N11" s="54" t="s">
        <v>198</v>
      </c>
      <c r="O11" s="53" t="s">
        <v>136</v>
      </c>
      <c r="P11" s="53" t="s">
        <v>141</v>
      </c>
    </row>
    <row r="12" spans="1:17" s="1" customFormat="1" ht="16.5" customHeight="1">
      <c r="A12" s="34" t="s">
        <v>147</v>
      </c>
      <c r="B12" s="52">
        <v>120000</v>
      </c>
      <c r="C12" s="52">
        <v>121000</v>
      </c>
      <c r="D12" s="53" t="s">
        <v>473</v>
      </c>
      <c r="E12" s="53" t="s">
        <v>227</v>
      </c>
      <c r="F12" s="54" t="s">
        <v>206</v>
      </c>
      <c r="G12" s="53" t="s">
        <v>136</v>
      </c>
      <c r="H12" s="53" t="s">
        <v>139</v>
      </c>
      <c r="I12" s="95" t="s">
        <v>316</v>
      </c>
      <c r="J12" s="52">
        <v>56500</v>
      </c>
      <c r="K12" s="52">
        <v>55100</v>
      </c>
      <c r="L12" s="53" t="s">
        <v>122</v>
      </c>
      <c r="M12" s="53" t="s">
        <v>317</v>
      </c>
      <c r="N12" s="54" t="s">
        <v>208</v>
      </c>
      <c r="O12" s="53" t="s">
        <v>136</v>
      </c>
      <c r="P12" s="53" t="s">
        <v>139</v>
      </c>
    </row>
    <row r="13" spans="1:17" s="1" customFormat="1" ht="16.5" customHeight="1">
      <c r="A13" s="1" t="s">
        <v>335</v>
      </c>
      <c r="B13" s="144">
        <v>56100</v>
      </c>
      <c r="C13" s="144">
        <v>55700</v>
      </c>
      <c r="D13" s="53" t="s">
        <v>163</v>
      </c>
      <c r="E13" s="14" t="s">
        <v>293</v>
      </c>
      <c r="F13" s="54" t="s">
        <v>208</v>
      </c>
      <c r="G13" s="53" t="s">
        <v>138</v>
      </c>
      <c r="H13" s="53" t="s">
        <v>142</v>
      </c>
      <c r="I13" s="185" t="s">
        <v>148</v>
      </c>
      <c r="J13" s="52">
        <v>49200</v>
      </c>
      <c r="K13" s="52">
        <v>48700</v>
      </c>
      <c r="L13" s="53" t="s">
        <v>436</v>
      </c>
      <c r="M13" s="53" t="s">
        <v>187</v>
      </c>
      <c r="N13" s="54" t="s">
        <v>208</v>
      </c>
      <c r="O13" s="199" t="s">
        <v>138</v>
      </c>
      <c r="P13" s="53" t="s">
        <v>177</v>
      </c>
    </row>
    <row r="14" spans="1:17" s="1" customFormat="1" ht="16.5" customHeight="1">
      <c r="A14" s="34" t="s">
        <v>85</v>
      </c>
      <c r="B14" s="52">
        <v>127000</v>
      </c>
      <c r="C14" s="52">
        <v>128000</v>
      </c>
      <c r="D14" s="53" t="s">
        <v>115</v>
      </c>
      <c r="E14" s="53" t="s">
        <v>189</v>
      </c>
      <c r="F14" s="54" t="s">
        <v>196</v>
      </c>
      <c r="G14" s="53" t="s">
        <v>136</v>
      </c>
      <c r="H14" s="53" t="s">
        <v>139</v>
      </c>
      <c r="I14" s="16" t="s">
        <v>110</v>
      </c>
      <c r="J14" s="144">
        <v>37500</v>
      </c>
      <c r="K14" s="144">
        <v>36000</v>
      </c>
      <c r="L14" s="194" t="s">
        <v>122</v>
      </c>
      <c r="M14" s="14" t="s">
        <v>193</v>
      </c>
      <c r="N14" s="46" t="s">
        <v>198</v>
      </c>
      <c r="O14" s="194" t="s">
        <v>136</v>
      </c>
      <c r="P14" s="16" t="s">
        <v>141</v>
      </c>
    </row>
    <row r="15" spans="1:17" s="1" customFormat="1" ht="16.5" customHeight="1">
      <c r="A15" s="34" t="s">
        <v>86</v>
      </c>
      <c r="B15" s="52">
        <v>155000</v>
      </c>
      <c r="C15" s="52">
        <v>157000</v>
      </c>
      <c r="D15" s="53" t="s">
        <v>116</v>
      </c>
      <c r="E15" s="53" t="s">
        <v>190</v>
      </c>
      <c r="F15" s="54" t="s">
        <v>196</v>
      </c>
      <c r="G15" s="53" t="s">
        <v>136</v>
      </c>
      <c r="H15" s="53" t="s">
        <v>140</v>
      </c>
      <c r="I15" s="34" t="s">
        <v>500</v>
      </c>
      <c r="J15" s="52">
        <v>37300</v>
      </c>
      <c r="K15" s="52">
        <v>36400</v>
      </c>
      <c r="L15" s="53" t="s">
        <v>122</v>
      </c>
      <c r="M15" s="53" t="s">
        <v>186</v>
      </c>
      <c r="N15" s="54" t="s">
        <v>350</v>
      </c>
      <c r="O15" s="53" t="s">
        <v>138</v>
      </c>
      <c r="P15" s="53" t="s">
        <v>507</v>
      </c>
    </row>
    <row r="16" spans="1:17" s="1" customFormat="1" ht="16.5" customHeight="1">
      <c r="A16" s="34" t="s">
        <v>87</v>
      </c>
      <c r="B16" s="52">
        <v>61000</v>
      </c>
      <c r="C16" s="52">
        <v>59500</v>
      </c>
      <c r="D16" s="53" t="s">
        <v>273</v>
      </c>
      <c r="E16" s="53" t="s">
        <v>190</v>
      </c>
      <c r="F16" s="54" t="s">
        <v>197</v>
      </c>
      <c r="G16" s="53" t="s">
        <v>136</v>
      </c>
      <c r="H16" s="53" t="s">
        <v>141</v>
      </c>
      <c r="I16" s="34" t="s">
        <v>111</v>
      </c>
      <c r="J16" s="152">
        <v>36100</v>
      </c>
      <c r="K16" s="152">
        <v>34900</v>
      </c>
      <c r="L16" s="53" t="s">
        <v>479</v>
      </c>
      <c r="M16" s="53" t="s">
        <v>191</v>
      </c>
      <c r="N16" s="54" t="s">
        <v>206</v>
      </c>
      <c r="O16" s="53" t="s">
        <v>138</v>
      </c>
      <c r="P16" s="53" t="s">
        <v>139</v>
      </c>
    </row>
    <row r="17" spans="1:16" s="1" customFormat="1" ht="16.5" customHeight="1">
      <c r="A17" s="34" t="s">
        <v>88</v>
      </c>
      <c r="B17" s="52">
        <v>59600</v>
      </c>
      <c r="C17" s="52">
        <v>58600</v>
      </c>
      <c r="D17" s="53" t="s">
        <v>118</v>
      </c>
      <c r="E17" s="53" t="s">
        <v>189</v>
      </c>
      <c r="F17" s="54" t="s">
        <v>198</v>
      </c>
      <c r="G17" s="53" t="s">
        <v>136</v>
      </c>
      <c r="H17" s="53" t="s">
        <v>141</v>
      </c>
      <c r="I17" s="34" t="s">
        <v>351</v>
      </c>
      <c r="J17" s="52">
        <v>29600</v>
      </c>
      <c r="K17" s="52">
        <v>28900</v>
      </c>
      <c r="L17" s="53" t="s">
        <v>481</v>
      </c>
      <c r="M17" s="53" t="s">
        <v>186</v>
      </c>
      <c r="N17" s="54" t="s">
        <v>352</v>
      </c>
      <c r="O17" s="53" t="s">
        <v>138</v>
      </c>
      <c r="P17" s="53" t="s">
        <v>142</v>
      </c>
    </row>
    <row r="18" spans="1:16" s="1" customFormat="1" ht="16.5" customHeight="1">
      <c r="A18" s="34" t="s">
        <v>89</v>
      </c>
      <c r="B18" s="52">
        <v>51400</v>
      </c>
      <c r="C18" s="52">
        <v>49600</v>
      </c>
      <c r="D18" s="53" t="s">
        <v>119</v>
      </c>
      <c r="E18" s="53" t="s">
        <v>191</v>
      </c>
      <c r="F18" s="54" t="s">
        <v>275</v>
      </c>
      <c r="G18" s="53" t="s">
        <v>136</v>
      </c>
      <c r="H18" s="53" t="s">
        <v>142</v>
      </c>
      <c r="I18" s="34" t="s">
        <v>491</v>
      </c>
      <c r="J18" s="152">
        <v>83900</v>
      </c>
      <c r="K18" s="52">
        <v>81500</v>
      </c>
      <c r="L18" s="53" t="s">
        <v>132</v>
      </c>
      <c r="M18" s="94" t="s">
        <v>187</v>
      </c>
      <c r="N18" s="54" t="s">
        <v>211</v>
      </c>
      <c r="O18" s="133" t="s">
        <v>136</v>
      </c>
      <c r="P18" s="53" t="s">
        <v>177</v>
      </c>
    </row>
    <row r="19" spans="1:16" s="1" customFormat="1" ht="16.5" customHeight="1">
      <c r="A19" s="34" t="s">
        <v>90</v>
      </c>
      <c r="B19" s="52">
        <v>46700</v>
      </c>
      <c r="C19" s="52">
        <v>46100</v>
      </c>
      <c r="D19" s="53" t="s">
        <v>113</v>
      </c>
      <c r="E19" s="53" t="s">
        <v>190</v>
      </c>
      <c r="F19" s="54" t="s">
        <v>330</v>
      </c>
      <c r="G19" s="53" t="s">
        <v>136</v>
      </c>
      <c r="H19" s="53" t="s">
        <v>276</v>
      </c>
      <c r="I19" s="34" t="s">
        <v>144</v>
      </c>
      <c r="J19" s="152">
        <v>65000</v>
      </c>
      <c r="K19" s="52">
        <v>64300</v>
      </c>
      <c r="L19" s="53" t="s">
        <v>122</v>
      </c>
      <c r="M19" s="94" t="s">
        <v>363</v>
      </c>
      <c r="N19" s="54" t="s">
        <v>208</v>
      </c>
      <c r="O19" s="53" t="s">
        <v>136</v>
      </c>
      <c r="P19" s="53" t="s">
        <v>141</v>
      </c>
    </row>
    <row r="20" spans="1:16" s="1" customFormat="1" ht="16.5" customHeight="1">
      <c r="A20" s="95" t="s">
        <v>509</v>
      </c>
      <c r="B20" s="198">
        <v>56600</v>
      </c>
      <c r="C20" s="195">
        <v>56100</v>
      </c>
      <c r="D20" s="196" t="s">
        <v>474</v>
      </c>
      <c r="E20" s="196" t="s">
        <v>292</v>
      </c>
      <c r="F20" s="197" t="s">
        <v>198</v>
      </c>
      <c r="G20" s="196" t="s">
        <v>136</v>
      </c>
      <c r="H20" s="196" t="s">
        <v>141</v>
      </c>
      <c r="I20" s="34" t="s">
        <v>490</v>
      </c>
      <c r="J20" s="152">
        <v>63300</v>
      </c>
      <c r="K20" s="52">
        <v>63000</v>
      </c>
      <c r="L20" s="53" t="s">
        <v>135</v>
      </c>
      <c r="M20" s="53" t="s">
        <v>295</v>
      </c>
      <c r="N20" s="54" t="s">
        <v>211</v>
      </c>
      <c r="O20" s="53" t="s">
        <v>136</v>
      </c>
      <c r="P20" s="53" t="s">
        <v>141</v>
      </c>
    </row>
    <row r="21" spans="1:16" s="1" customFormat="1" ht="16.5" customHeight="1">
      <c r="A21" s="34" t="s">
        <v>497</v>
      </c>
      <c r="B21" s="152">
        <v>63800</v>
      </c>
      <c r="C21" s="52">
        <v>63200</v>
      </c>
      <c r="D21" s="53" t="s">
        <v>506</v>
      </c>
      <c r="E21" s="53" t="s">
        <v>241</v>
      </c>
      <c r="F21" s="54" t="s">
        <v>477</v>
      </c>
      <c r="G21" s="53" t="s">
        <v>136</v>
      </c>
      <c r="H21" s="53" t="s">
        <v>142</v>
      </c>
      <c r="I21" s="34" t="s">
        <v>359</v>
      </c>
      <c r="J21" s="52">
        <v>28400</v>
      </c>
      <c r="K21" s="52">
        <v>27200</v>
      </c>
      <c r="L21" s="53" t="s">
        <v>488</v>
      </c>
      <c r="M21" s="53" t="s">
        <v>186</v>
      </c>
      <c r="N21" s="54" t="s">
        <v>360</v>
      </c>
      <c r="O21" s="53" t="s">
        <v>136</v>
      </c>
      <c r="P21" s="53" t="s">
        <v>355</v>
      </c>
    </row>
    <row r="22" spans="1:16" s="1" customFormat="1" ht="16.5" customHeight="1">
      <c r="A22" s="34" t="s">
        <v>91</v>
      </c>
      <c r="B22" s="52">
        <v>51600</v>
      </c>
      <c r="C22" s="52">
        <v>49800</v>
      </c>
      <c r="D22" s="53" t="s">
        <v>119</v>
      </c>
      <c r="E22" s="53" t="s">
        <v>192</v>
      </c>
      <c r="F22" s="54" t="s">
        <v>242</v>
      </c>
      <c r="G22" s="53" t="s">
        <v>136</v>
      </c>
      <c r="H22" s="53" t="s">
        <v>141</v>
      </c>
      <c r="I22" s="34" t="s">
        <v>466</v>
      </c>
      <c r="J22" s="52">
        <v>34100</v>
      </c>
      <c r="K22" s="52">
        <v>33600</v>
      </c>
      <c r="L22" s="53" t="s">
        <v>116</v>
      </c>
      <c r="M22" s="53" t="s">
        <v>458</v>
      </c>
      <c r="N22" s="54" t="s">
        <v>219</v>
      </c>
      <c r="O22" s="53" t="s">
        <v>136</v>
      </c>
      <c r="P22" s="53" t="s">
        <v>141</v>
      </c>
    </row>
    <row r="23" spans="1:16" s="1" customFormat="1" ht="16.5" customHeight="1">
      <c r="A23" s="34" t="s">
        <v>92</v>
      </c>
      <c r="B23" s="52">
        <v>119000</v>
      </c>
      <c r="C23" s="52">
        <v>120000</v>
      </c>
      <c r="D23" s="53" t="s">
        <v>120</v>
      </c>
      <c r="E23" s="53" t="s">
        <v>190</v>
      </c>
      <c r="F23" s="54" t="s">
        <v>198</v>
      </c>
      <c r="G23" s="53" t="s">
        <v>136</v>
      </c>
      <c r="H23" s="53" t="s">
        <v>139</v>
      </c>
      <c r="I23" s="34" t="s">
        <v>465</v>
      </c>
      <c r="J23" s="52">
        <v>41600</v>
      </c>
      <c r="K23" s="52">
        <v>40800</v>
      </c>
      <c r="L23" s="53" t="s">
        <v>164</v>
      </c>
      <c r="M23" s="94" t="s">
        <v>317</v>
      </c>
      <c r="N23" s="54" t="s">
        <v>204</v>
      </c>
      <c r="O23" s="53" t="s">
        <v>136</v>
      </c>
      <c r="P23" s="53" t="s">
        <v>310</v>
      </c>
    </row>
    <row r="24" spans="1:16" s="1" customFormat="1" ht="16.5" customHeight="1">
      <c r="A24" s="34" t="s">
        <v>93</v>
      </c>
      <c r="B24" s="52">
        <v>69700</v>
      </c>
      <c r="C24" s="52">
        <v>69400</v>
      </c>
      <c r="D24" s="53" t="s">
        <v>121</v>
      </c>
      <c r="E24" s="53" t="s">
        <v>277</v>
      </c>
      <c r="F24" s="54" t="s">
        <v>200</v>
      </c>
      <c r="G24" s="53" t="s">
        <v>136</v>
      </c>
      <c r="H24" s="53" t="s">
        <v>139</v>
      </c>
      <c r="I24" s="34" t="s">
        <v>145</v>
      </c>
      <c r="J24" s="152">
        <v>52200</v>
      </c>
      <c r="K24" s="152">
        <v>51700</v>
      </c>
      <c r="L24" s="53" t="s">
        <v>369</v>
      </c>
      <c r="M24" s="94" t="s">
        <v>186</v>
      </c>
      <c r="N24" s="54" t="s">
        <v>208</v>
      </c>
      <c r="O24" s="53" t="s">
        <v>136</v>
      </c>
      <c r="P24" s="53" t="s">
        <v>141</v>
      </c>
    </row>
    <row r="25" spans="1:16" s="1" customFormat="1" ht="16.5" customHeight="1">
      <c r="A25" s="34" t="s">
        <v>94</v>
      </c>
      <c r="B25" s="52">
        <v>164000</v>
      </c>
      <c r="C25" s="52">
        <v>166000</v>
      </c>
      <c r="D25" s="53" t="s">
        <v>120</v>
      </c>
      <c r="E25" s="53" t="s">
        <v>189</v>
      </c>
      <c r="F25" s="54" t="s">
        <v>201</v>
      </c>
      <c r="G25" s="53" t="s">
        <v>136</v>
      </c>
      <c r="H25" s="53" t="s">
        <v>139</v>
      </c>
      <c r="I25" s="34" t="s">
        <v>161</v>
      </c>
      <c r="J25" s="52">
        <v>21300</v>
      </c>
      <c r="K25" s="52">
        <v>20800</v>
      </c>
      <c r="L25" s="53" t="s">
        <v>174</v>
      </c>
      <c r="M25" s="53" t="s">
        <v>363</v>
      </c>
      <c r="N25" s="54" t="s">
        <v>367</v>
      </c>
      <c r="O25" s="53" t="s">
        <v>137</v>
      </c>
      <c r="P25" s="53" t="s">
        <v>362</v>
      </c>
    </row>
    <row r="26" spans="1:16" s="1" customFormat="1" ht="16.5" customHeight="1">
      <c r="A26" s="34" t="s">
        <v>311</v>
      </c>
      <c r="B26" s="52">
        <v>58200</v>
      </c>
      <c r="C26" s="52">
        <v>56900</v>
      </c>
      <c r="D26" s="53" t="s">
        <v>122</v>
      </c>
      <c r="E26" s="53" t="s">
        <v>187</v>
      </c>
      <c r="F26" s="54" t="s">
        <v>197</v>
      </c>
      <c r="G26" s="53" t="s">
        <v>136</v>
      </c>
      <c r="H26" s="53" t="s">
        <v>141</v>
      </c>
      <c r="I26" s="34" t="s">
        <v>366</v>
      </c>
      <c r="J26" s="52">
        <v>13700</v>
      </c>
      <c r="K26" s="52">
        <v>13500</v>
      </c>
      <c r="L26" s="53" t="s">
        <v>175</v>
      </c>
      <c r="M26" s="53" t="s">
        <v>187</v>
      </c>
      <c r="N26" s="54" t="s">
        <v>206</v>
      </c>
      <c r="O26" s="53" t="s">
        <v>137</v>
      </c>
      <c r="P26" s="53" t="s">
        <v>362</v>
      </c>
    </row>
    <row r="27" spans="1:16" s="1" customFormat="1" ht="16.5" customHeight="1">
      <c r="A27" s="34" t="s">
        <v>376</v>
      </c>
      <c r="B27" s="52">
        <v>70200</v>
      </c>
      <c r="C27" s="52">
        <v>70200</v>
      </c>
      <c r="D27" s="53" t="s">
        <v>123</v>
      </c>
      <c r="E27" s="53" t="s">
        <v>292</v>
      </c>
      <c r="F27" s="54" t="s">
        <v>202</v>
      </c>
      <c r="G27" s="53" t="s">
        <v>136</v>
      </c>
      <c r="H27" s="53" t="s">
        <v>142</v>
      </c>
      <c r="I27" s="34" t="s">
        <v>365</v>
      </c>
      <c r="J27" s="152">
        <v>17800</v>
      </c>
      <c r="K27" s="152">
        <v>17100</v>
      </c>
      <c r="L27" s="53" t="s">
        <v>364</v>
      </c>
      <c r="M27" s="53" t="s">
        <v>187</v>
      </c>
      <c r="N27" s="54" t="s">
        <v>211</v>
      </c>
      <c r="O27" s="53" t="s">
        <v>137</v>
      </c>
      <c r="P27" s="53" t="s">
        <v>362</v>
      </c>
    </row>
    <row r="28" spans="1:16" s="1" customFormat="1" ht="16.5" customHeight="1">
      <c r="A28" s="34" t="s">
        <v>95</v>
      </c>
      <c r="B28" s="52">
        <v>14200</v>
      </c>
      <c r="C28" s="52">
        <v>13700</v>
      </c>
      <c r="D28" s="53" t="s">
        <v>124</v>
      </c>
      <c r="E28" s="53" t="s">
        <v>189</v>
      </c>
      <c r="F28" s="54" t="s">
        <v>203</v>
      </c>
      <c r="G28" s="53" t="s">
        <v>240</v>
      </c>
      <c r="H28" s="53" t="s">
        <v>139</v>
      </c>
      <c r="I28" s="34" t="s">
        <v>162</v>
      </c>
      <c r="J28" s="52">
        <v>25200</v>
      </c>
      <c r="K28" s="52">
        <v>24400</v>
      </c>
      <c r="L28" s="53" t="s">
        <v>176</v>
      </c>
      <c r="M28" s="94" t="s">
        <v>358</v>
      </c>
      <c r="N28" s="193" t="s">
        <v>218</v>
      </c>
      <c r="O28" s="53" t="s">
        <v>137</v>
      </c>
      <c r="P28" s="53" t="s">
        <v>362</v>
      </c>
    </row>
    <row r="29" spans="1:16" s="1" customFormat="1" ht="16.5" customHeight="1">
      <c r="A29" s="34" t="s">
        <v>96</v>
      </c>
      <c r="B29" s="52">
        <v>116000</v>
      </c>
      <c r="C29" s="52">
        <v>117000</v>
      </c>
      <c r="D29" s="53" t="s">
        <v>498</v>
      </c>
      <c r="E29" s="53" t="s">
        <v>193</v>
      </c>
      <c r="F29" s="54" t="s">
        <v>198</v>
      </c>
      <c r="G29" s="53" t="s">
        <v>136</v>
      </c>
      <c r="H29" s="53" t="s">
        <v>139</v>
      </c>
      <c r="I29" s="34" t="s">
        <v>149</v>
      </c>
      <c r="J29" s="52">
        <v>289000</v>
      </c>
      <c r="K29" s="52">
        <v>29100</v>
      </c>
      <c r="L29" s="53" t="s">
        <v>165</v>
      </c>
      <c r="M29" s="94" t="s">
        <v>187</v>
      </c>
      <c r="N29" s="54" t="s">
        <v>214</v>
      </c>
      <c r="O29" s="53" t="s">
        <v>136</v>
      </c>
      <c r="P29" s="53" t="s">
        <v>180</v>
      </c>
    </row>
    <row r="30" spans="1:16" s="1" customFormat="1" ht="16.5" customHeight="1">
      <c r="A30" s="34" t="s">
        <v>291</v>
      </c>
      <c r="B30" s="52">
        <v>90700</v>
      </c>
      <c r="C30" s="52">
        <v>90700</v>
      </c>
      <c r="D30" s="53" t="s">
        <v>297</v>
      </c>
      <c r="E30" s="53" t="s">
        <v>292</v>
      </c>
      <c r="F30" s="54" t="s">
        <v>294</v>
      </c>
      <c r="G30" s="53" t="s">
        <v>136</v>
      </c>
      <c r="H30" s="53" t="s">
        <v>143</v>
      </c>
      <c r="I30" s="34" t="s">
        <v>159</v>
      </c>
      <c r="J30" s="52">
        <v>86900</v>
      </c>
      <c r="K30" s="52">
        <v>86400</v>
      </c>
      <c r="L30" s="53" t="s">
        <v>172</v>
      </c>
      <c r="M30" s="53" t="s">
        <v>186</v>
      </c>
      <c r="N30" s="54" t="s">
        <v>221</v>
      </c>
      <c r="O30" s="53" t="s">
        <v>138</v>
      </c>
      <c r="P30" s="53" t="s">
        <v>181</v>
      </c>
    </row>
    <row r="31" spans="1:16" s="1" customFormat="1" ht="16.5" customHeight="1">
      <c r="A31" s="34" t="s">
        <v>97</v>
      </c>
      <c r="B31" s="52">
        <v>25600</v>
      </c>
      <c r="C31" s="52">
        <v>25300</v>
      </c>
      <c r="D31" s="53" t="s">
        <v>125</v>
      </c>
      <c r="E31" s="53" t="s">
        <v>192</v>
      </c>
      <c r="F31" s="54" t="s">
        <v>197</v>
      </c>
      <c r="G31" s="53" t="s">
        <v>237</v>
      </c>
      <c r="H31" s="53" t="s">
        <v>141</v>
      </c>
      <c r="I31" s="34" t="s">
        <v>150</v>
      </c>
      <c r="J31" s="52">
        <v>325000</v>
      </c>
      <c r="K31" s="52">
        <v>340000</v>
      </c>
      <c r="L31" s="53" t="s">
        <v>166</v>
      </c>
      <c r="M31" s="53" t="s">
        <v>358</v>
      </c>
      <c r="N31" s="54" t="s">
        <v>215</v>
      </c>
      <c r="O31" s="53" t="s">
        <v>136</v>
      </c>
      <c r="P31" s="53" t="s">
        <v>180</v>
      </c>
    </row>
    <row r="32" spans="1:16" s="1" customFormat="1" ht="16.5" customHeight="1">
      <c r="A32" s="34" t="s">
        <v>98</v>
      </c>
      <c r="B32" s="52">
        <v>42200</v>
      </c>
      <c r="C32" s="52">
        <v>41100</v>
      </c>
      <c r="D32" s="53" t="s">
        <v>126</v>
      </c>
      <c r="E32" s="53" t="s">
        <v>295</v>
      </c>
      <c r="F32" s="54" t="s">
        <v>199</v>
      </c>
      <c r="G32" s="53" t="s">
        <v>237</v>
      </c>
      <c r="H32" s="53" t="s">
        <v>142</v>
      </c>
      <c r="I32" s="34" t="s">
        <v>151</v>
      </c>
      <c r="J32" s="52">
        <v>266000</v>
      </c>
      <c r="K32" s="52">
        <v>259000</v>
      </c>
      <c r="L32" s="53" t="s">
        <v>167</v>
      </c>
      <c r="M32" s="53" t="s">
        <v>188</v>
      </c>
      <c r="N32" s="54" t="s">
        <v>210</v>
      </c>
      <c r="O32" s="53" t="s">
        <v>136</v>
      </c>
      <c r="P32" s="53" t="s">
        <v>178</v>
      </c>
    </row>
    <row r="33" spans="1:16" s="1" customFormat="1" ht="16.5" customHeight="1">
      <c r="A33" s="34" t="s">
        <v>99</v>
      </c>
      <c r="B33" s="52">
        <v>16300</v>
      </c>
      <c r="C33" s="52">
        <v>15700</v>
      </c>
      <c r="D33" s="53" t="s">
        <v>127</v>
      </c>
      <c r="E33" s="53" t="s">
        <v>192</v>
      </c>
      <c r="F33" s="54" t="s">
        <v>308</v>
      </c>
      <c r="G33" s="53" t="s">
        <v>136</v>
      </c>
      <c r="H33" s="53" t="s">
        <v>139</v>
      </c>
      <c r="I33" s="34" t="s">
        <v>152</v>
      </c>
      <c r="J33" s="52">
        <v>158000</v>
      </c>
      <c r="K33" s="52">
        <v>158000</v>
      </c>
      <c r="L33" s="53" t="s">
        <v>480</v>
      </c>
      <c r="M33" s="53" t="s">
        <v>358</v>
      </c>
      <c r="N33" s="54" t="s">
        <v>309</v>
      </c>
      <c r="O33" s="53" t="s">
        <v>136</v>
      </c>
      <c r="P33" s="53" t="s">
        <v>179</v>
      </c>
    </row>
    <row r="34" spans="1:16" s="1" customFormat="1" ht="16.5" customHeight="1">
      <c r="A34" s="34" t="s">
        <v>433</v>
      </c>
      <c r="B34" s="52">
        <v>47700</v>
      </c>
      <c r="C34" s="52">
        <v>47200</v>
      </c>
      <c r="D34" s="53" t="s">
        <v>128</v>
      </c>
      <c r="E34" s="53" t="s">
        <v>187</v>
      </c>
      <c r="F34" s="54" t="s">
        <v>197</v>
      </c>
      <c r="G34" s="53" t="s">
        <v>138</v>
      </c>
      <c r="H34" s="53" t="s">
        <v>142</v>
      </c>
      <c r="I34" s="34" t="s">
        <v>153</v>
      </c>
      <c r="J34" s="52">
        <v>120000</v>
      </c>
      <c r="K34" s="52">
        <v>122000</v>
      </c>
      <c r="L34" s="53" t="s">
        <v>168</v>
      </c>
      <c r="M34" s="53" t="s">
        <v>358</v>
      </c>
      <c r="N34" s="54" t="s">
        <v>208</v>
      </c>
      <c r="O34" s="53" t="s">
        <v>136</v>
      </c>
      <c r="P34" s="53" t="s">
        <v>179</v>
      </c>
    </row>
    <row r="35" spans="1:16" s="1" customFormat="1" ht="16.5" customHeight="1">
      <c r="A35" s="34" t="s">
        <v>100</v>
      </c>
      <c r="B35" s="52">
        <v>19000</v>
      </c>
      <c r="C35" s="52">
        <v>18300</v>
      </c>
      <c r="D35" s="53" t="s">
        <v>129</v>
      </c>
      <c r="E35" s="53" t="s">
        <v>193</v>
      </c>
      <c r="F35" s="54" t="s">
        <v>205</v>
      </c>
      <c r="G35" s="53" t="s">
        <v>136</v>
      </c>
      <c r="H35" s="53" t="s">
        <v>139</v>
      </c>
      <c r="I35" s="34" t="s">
        <v>437</v>
      </c>
      <c r="J35" s="52">
        <v>42200</v>
      </c>
      <c r="K35" s="52">
        <v>40200</v>
      </c>
      <c r="L35" s="53" t="s">
        <v>489</v>
      </c>
      <c r="M35" s="53" t="s">
        <v>358</v>
      </c>
      <c r="N35" s="54" t="s">
        <v>361</v>
      </c>
      <c r="O35" s="53" t="s">
        <v>138</v>
      </c>
      <c r="P35" s="53" t="s">
        <v>355</v>
      </c>
    </row>
    <row r="36" spans="1:16" s="1" customFormat="1" ht="16.5" customHeight="1">
      <c r="A36" s="34" t="s">
        <v>434</v>
      </c>
      <c r="B36" s="52">
        <v>53000</v>
      </c>
      <c r="C36" s="52">
        <v>51400</v>
      </c>
      <c r="D36" s="53" t="s">
        <v>114</v>
      </c>
      <c r="E36" s="53" t="s">
        <v>186</v>
      </c>
      <c r="F36" s="54" t="s">
        <v>204</v>
      </c>
      <c r="G36" s="53" t="s">
        <v>138</v>
      </c>
      <c r="H36" s="53" t="s">
        <v>141</v>
      </c>
      <c r="I36" s="34" t="s">
        <v>154</v>
      </c>
      <c r="J36" s="52">
        <v>925000</v>
      </c>
      <c r="K36" s="52">
        <v>907000</v>
      </c>
      <c r="L36" s="53" t="s">
        <v>464</v>
      </c>
      <c r="M36" s="53" t="s">
        <v>187</v>
      </c>
      <c r="N36" s="54" t="s">
        <v>216</v>
      </c>
      <c r="O36" s="53" t="s">
        <v>136</v>
      </c>
      <c r="P36" s="53" t="s">
        <v>180</v>
      </c>
    </row>
    <row r="37" spans="1:16" s="1" customFormat="1" ht="16.5" customHeight="1">
      <c r="A37" s="34" t="s">
        <v>234</v>
      </c>
      <c r="B37" s="52">
        <v>75500</v>
      </c>
      <c r="C37" s="52">
        <v>75000</v>
      </c>
      <c r="D37" s="53" t="s">
        <v>116</v>
      </c>
      <c r="E37" s="53" t="s">
        <v>189</v>
      </c>
      <c r="F37" s="54" t="s">
        <v>202</v>
      </c>
      <c r="G37" s="53" t="s">
        <v>136</v>
      </c>
      <c r="H37" s="53" t="s">
        <v>142</v>
      </c>
      <c r="I37" s="34" t="s">
        <v>429</v>
      </c>
      <c r="J37" s="52">
        <v>145000</v>
      </c>
      <c r="K37" s="52">
        <v>145000</v>
      </c>
      <c r="L37" s="53" t="s">
        <v>482</v>
      </c>
      <c r="M37" s="53" t="s">
        <v>241</v>
      </c>
      <c r="N37" s="54" t="s">
        <v>463</v>
      </c>
      <c r="O37" s="53" t="s">
        <v>136</v>
      </c>
      <c r="P37" s="53" t="s">
        <v>274</v>
      </c>
    </row>
    <row r="38" spans="1:16" s="1" customFormat="1" ht="16.5" customHeight="1">
      <c r="A38" s="34" t="s">
        <v>101</v>
      </c>
      <c r="B38" s="52">
        <v>64800</v>
      </c>
      <c r="C38" s="52">
        <v>63200</v>
      </c>
      <c r="D38" s="53" t="s">
        <v>130</v>
      </c>
      <c r="E38" s="53" t="s">
        <v>190</v>
      </c>
      <c r="F38" s="54" t="s">
        <v>202</v>
      </c>
      <c r="G38" s="53" t="s">
        <v>136</v>
      </c>
      <c r="H38" s="53" t="s">
        <v>139</v>
      </c>
      <c r="I38" s="34" t="s">
        <v>368</v>
      </c>
      <c r="J38" s="52">
        <v>251000</v>
      </c>
      <c r="K38" s="52">
        <v>247000</v>
      </c>
      <c r="L38" s="53" t="s">
        <v>483</v>
      </c>
      <c r="M38" s="53" t="s">
        <v>277</v>
      </c>
      <c r="N38" s="54" t="s">
        <v>201</v>
      </c>
      <c r="O38" s="53" t="s">
        <v>136</v>
      </c>
      <c r="P38" s="53" t="s">
        <v>274</v>
      </c>
    </row>
    <row r="39" spans="1:16" s="1" customFormat="1" ht="16.5" customHeight="1">
      <c r="A39" s="34" t="s">
        <v>102</v>
      </c>
      <c r="B39" s="52">
        <v>41600</v>
      </c>
      <c r="C39" s="52">
        <v>40900</v>
      </c>
      <c r="D39" s="53" t="s">
        <v>131</v>
      </c>
      <c r="E39" s="53" t="s">
        <v>192</v>
      </c>
      <c r="F39" s="54" t="s">
        <v>206</v>
      </c>
      <c r="G39" s="53" t="s">
        <v>136</v>
      </c>
      <c r="H39" s="53" t="s">
        <v>141</v>
      </c>
      <c r="I39" s="34" t="s">
        <v>536</v>
      </c>
      <c r="J39" s="152" t="s">
        <v>427</v>
      </c>
      <c r="K39" s="52">
        <v>190000</v>
      </c>
      <c r="L39" s="53" t="s">
        <v>484</v>
      </c>
      <c r="M39" s="53" t="s">
        <v>317</v>
      </c>
      <c r="N39" s="54" t="s">
        <v>212</v>
      </c>
      <c r="O39" s="53" t="s">
        <v>136</v>
      </c>
      <c r="P39" s="53" t="s">
        <v>178</v>
      </c>
    </row>
    <row r="40" spans="1:16" s="1" customFormat="1" ht="16.5" customHeight="1">
      <c r="A40" s="34" t="s">
        <v>103</v>
      </c>
      <c r="B40" s="52">
        <v>58900</v>
      </c>
      <c r="C40" s="52">
        <v>57900</v>
      </c>
      <c r="D40" s="53" t="s">
        <v>118</v>
      </c>
      <c r="E40" s="53" t="s">
        <v>193</v>
      </c>
      <c r="F40" s="54" t="s">
        <v>197</v>
      </c>
      <c r="G40" s="53" t="s">
        <v>136</v>
      </c>
      <c r="H40" s="53" t="s">
        <v>141</v>
      </c>
      <c r="I40" s="34" t="s">
        <v>155</v>
      </c>
      <c r="J40" s="52">
        <v>170000</v>
      </c>
      <c r="K40" s="52">
        <v>172000</v>
      </c>
      <c r="L40" s="53" t="s">
        <v>169</v>
      </c>
      <c r="M40" s="94" t="s">
        <v>363</v>
      </c>
      <c r="N40" s="54" t="s">
        <v>209</v>
      </c>
      <c r="O40" s="53" t="s">
        <v>136</v>
      </c>
      <c r="P40" s="53" t="s">
        <v>178</v>
      </c>
    </row>
    <row r="41" spans="1:16" s="1" customFormat="1" ht="16.5" customHeight="1">
      <c r="A41" s="34" t="s">
        <v>104</v>
      </c>
      <c r="B41" s="52">
        <v>44100</v>
      </c>
      <c r="C41" s="52">
        <v>43300</v>
      </c>
      <c r="D41" s="53" t="s">
        <v>185</v>
      </c>
      <c r="E41" s="53" t="s">
        <v>193</v>
      </c>
      <c r="F41" s="54" t="s">
        <v>198</v>
      </c>
      <c r="G41" s="53" t="s">
        <v>237</v>
      </c>
      <c r="H41" s="53" t="s">
        <v>142</v>
      </c>
      <c r="I41" s="34" t="s">
        <v>156</v>
      </c>
      <c r="J41" s="52">
        <v>191000</v>
      </c>
      <c r="K41" s="52">
        <v>194000</v>
      </c>
      <c r="L41" s="53" t="s">
        <v>170</v>
      </c>
      <c r="M41" s="53" t="s">
        <v>363</v>
      </c>
      <c r="N41" s="54" t="s">
        <v>210</v>
      </c>
      <c r="O41" s="53" t="s">
        <v>136</v>
      </c>
      <c r="P41" s="53" t="s">
        <v>179</v>
      </c>
    </row>
    <row r="42" spans="1:16" s="1" customFormat="1" ht="16.5" customHeight="1">
      <c r="A42" s="34" t="s">
        <v>353</v>
      </c>
      <c r="B42" s="152">
        <v>2540</v>
      </c>
      <c r="C42" s="52">
        <v>2530</v>
      </c>
      <c r="D42" s="53" t="s">
        <v>486</v>
      </c>
      <c r="E42" s="94" t="s">
        <v>186</v>
      </c>
      <c r="F42" s="54" t="s">
        <v>354</v>
      </c>
      <c r="G42" s="53" t="s">
        <v>138</v>
      </c>
      <c r="H42" s="53" t="s">
        <v>355</v>
      </c>
      <c r="I42" s="34" t="s">
        <v>157</v>
      </c>
      <c r="J42" s="52">
        <v>218000</v>
      </c>
      <c r="K42" s="52">
        <v>222000</v>
      </c>
      <c r="L42" s="53" t="s">
        <v>171</v>
      </c>
      <c r="M42" s="53" t="s">
        <v>187</v>
      </c>
      <c r="N42" s="54" t="s">
        <v>215</v>
      </c>
      <c r="O42" s="53" t="s">
        <v>136</v>
      </c>
      <c r="P42" s="53" t="s">
        <v>178</v>
      </c>
    </row>
    <row r="43" spans="1:16" s="1" customFormat="1" ht="16.5" customHeight="1">
      <c r="A43" s="185" t="s">
        <v>356</v>
      </c>
      <c r="B43" s="186">
        <v>31200</v>
      </c>
      <c r="C43" s="186">
        <v>30700</v>
      </c>
      <c r="D43" s="185" t="s">
        <v>487</v>
      </c>
      <c r="E43" s="31" t="s">
        <v>188</v>
      </c>
      <c r="F43" s="184" t="s">
        <v>357</v>
      </c>
      <c r="G43" s="188" t="s">
        <v>136</v>
      </c>
      <c r="H43" s="187" t="s">
        <v>355</v>
      </c>
      <c r="I43" s="34" t="s">
        <v>462</v>
      </c>
      <c r="J43" s="52">
        <v>53900</v>
      </c>
      <c r="K43" s="52">
        <v>52400</v>
      </c>
      <c r="L43" s="53" t="s">
        <v>461</v>
      </c>
      <c r="M43" s="53" t="s">
        <v>186</v>
      </c>
      <c r="N43" s="54" t="s">
        <v>220</v>
      </c>
      <c r="O43" s="53" t="s">
        <v>136</v>
      </c>
      <c r="P43" s="53" t="s">
        <v>181</v>
      </c>
    </row>
    <row r="44" spans="1:16" s="1" customFormat="1" ht="16.5" customHeight="1">
      <c r="A44" s="34" t="s">
        <v>184</v>
      </c>
      <c r="B44" s="52">
        <v>39500</v>
      </c>
      <c r="C44" s="52">
        <v>39100</v>
      </c>
      <c r="D44" s="53" t="s">
        <v>380</v>
      </c>
      <c r="E44" s="53" t="s">
        <v>193</v>
      </c>
      <c r="F44" s="153" t="s">
        <v>197</v>
      </c>
      <c r="G44" s="53" t="s">
        <v>136</v>
      </c>
      <c r="H44" s="53" t="s">
        <v>139</v>
      </c>
      <c r="I44" s="34" t="s">
        <v>158</v>
      </c>
      <c r="J44" s="52">
        <v>110000</v>
      </c>
      <c r="K44" s="52">
        <v>110000</v>
      </c>
      <c r="L44" s="53" t="s">
        <v>502</v>
      </c>
      <c r="M44" s="53" t="s">
        <v>187</v>
      </c>
      <c r="N44" s="54" t="s">
        <v>217</v>
      </c>
      <c r="O44" s="53" t="s">
        <v>136</v>
      </c>
      <c r="P44" s="53" t="s">
        <v>181</v>
      </c>
    </row>
    <row r="45" spans="1:16" s="1" customFormat="1" ht="16.5" customHeight="1">
      <c r="A45" s="34" t="s">
        <v>496</v>
      </c>
      <c r="B45" s="52">
        <v>26800</v>
      </c>
      <c r="C45" s="52">
        <v>25600</v>
      </c>
      <c r="D45" s="53" t="s">
        <v>296</v>
      </c>
      <c r="E45" s="53" t="s">
        <v>186</v>
      </c>
      <c r="F45" s="54" t="s">
        <v>198</v>
      </c>
      <c r="G45" s="53" t="s">
        <v>136</v>
      </c>
      <c r="H45" s="53" t="s">
        <v>139</v>
      </c>
      <c r="I45" s="34" t="s">
        <v>160</v>
      </c>
      <c r="J45" s="52">
        <v>300000</v>
      </c>
      <c r="K45" s="52">
        <v>303000</v>
      </c>
      <c r="L45" s="53" t="s">
        <v>336</v>
      </c>
      <c r="M45" s="53" t="s">
        <v>188</v>
      </c>
      <c r="N45" s="54" t="s">
        <v>202</v>
      </c>
      <c r="O45" s="53" t="s">
        <v>136</v>
      </c>
      <c r="P45" s="53" t="s">
        <v>180</v>
      </c>
    </row>
    <row r="46" spans="1:16" s="1" customFormat="1" ht="16.5" customHeight="1">
      <c r="A46" s="34" t="s">
        <v>499</v>
      </c>
      <c r="B46" s="52">
        <v>17400</v>
      </c>
      <c r="C46" s="52">
        <v>16800</v>
      </c>
      <c r="D46" s="53" t="s">
        <v>332</v>
      </c>
      <c r="E46" s="94" t="s">
        <v>188</v>
      </c>
      <c r="F46" s="184" t="s">
        <v>495</v>
      </c>
      <c r="G46" s="53" t="s">
        <v>136</v>
      </c>
      <c r="H46" s="53" t="s">
        <v>142</v>
      </c>
      <c r="I46" s="34" t="s">
        <v>501</v>
      </c>
      <c r="J46" s="52">
        <v>88400</v>
      </c>
      <c r="K46" s="52">
        <v>87000</v>
      </c>
      <c r="L46" s="53" t="s">
        <v>460</v>
      </c>
      <c r="M46" s="53" t="s">
        <v>189</v>
      </c>
      <c r="N46" s="54" t="s">
        <v>213</v>
      </c>
      <c r="O46" s="53" t="s">
        <v>136</v>
      </c>
      <c r="P46" s="53" t="s">
        <v>278</v>
      </c>
    </row>
    <row r="47" spans="1:16" s="1" customFormat="1" ht="16.5" customHeight="1">
      <c r="A47" s="34" t="s">
        <v>435</v>
      </c>
      <c r="B47" s="52">
        <v>24300</v>
      </c>
      <c r="C47" s="52">
        <v>23100</v>
      </c>
      <c r="D47" s="53" t="s">
        <v>475</v>
      </c>
      <c r="E47" s="53" t="s">
        <v>193</v>
      </c>
      <c r="F47" s="54" t="s">
        <v>195</v>
      </c>
      <c r="G47" s="53" t="s">
        <v>237</v>
      </c>
      <c r="H47" s="53" t="s">
        <v>139</v>
      </c>
      <c r="I47" s="34" t="s">
        <v>508</v>
      </c>
      <c r="J47" s="52">
        <v>19600</v>
      </c>
      <c r="K47" s="52">
        <v>19100</v>
      </c>
      <c r="L47" s="53" t="s">
        <v>485</v>
      </c>
      <c r="M47" s="53" t="s">
        <v>241</v>
      </c>
      <c r="N47" s="54" t="s">
        <v>309</v>
      </c>
      <c r="O47" s="53" t="s">
        <v>428</v>
      </c>
      <c r="P47" s="53" t="s">
        <v>377</v>
      </c>
    </row>
    <row r="48" spans="1:16" s="1" customFormat="1" ht="16.5" customHeight="1">
      <c r="A48" s="34" t="s">
        <v>494</v>
      </c>
      <c r="B48" s="52">
        <v>96700</v>
      </c>
      <c r="C48" s="52">
        <v>96700</v>
      </c>
      <c r="D48" s="53" t="s">
        <v>333</v>
      </c>
      <c r="E48" s="53" t="s">
        <v>238</v>
      </c>
      <c r="F48" s="54" t="s">
        <v>239</v>
      </c>
      <c r="G48" s="53" t="s">
        <v>136</v>
      </c>
      <c r="H48" s="53" t="s">
        <v>139</v>
      </c>
      <c r="I48" s="34" t="s">
        <v>457</v>
      </c>
      <c r="J48" s="52">
        <v>24700</v>
      </c>
      <c r="K48" s="52">
        <v>23900</v>
      </c>
      <c r="L48" s="53" t="s">
        <v>173</v>
      </c>
      <c r="M48" s="53" t="s">
        <v>186</v>
      </c>
      <c r="N48" s="54" t="s">
        <v>209</v>
      </c>
      <c r="O48" s="53" t="s">
        <v>138</v>
      </c>
      <c r="P48" s="53" t="s">
        <v>183</v>
      </c>
    </row>
    <row r="49" spans="1:16" s="1" customFormat="1" ht="16.5" customHeight="1">
      <c r="A49" s="34" t="s">
        <v>146</v>
      </c>
      <c r="B49" s="52">
        <v>55000</v>
      </c>
      <c r="C49" s="52">
        <v>53600</v>
      </c>
      <c r="D49" s="53" t="s">
        <v>122</v>
      </c>
      <c r="E49" s="53" t="s">
        <v>317</v>
      </c>
      <c r="F49" s="54" t="s">
        <v>211</v>
      </c>
      <c r="G49" s="53" t="s">
        <v>136</v>
      </c>
      <c r="H49" s="53" t="s">
        <v>142</v>
      </c>
      <c r="I49" s="34" t="s">
        <v>459</v>
      </c>
      <c r="J49" s="52">
        <v>48900</v>
      </c>
      <c r="K49" s="52">
        <v>47900</v>
      </c>
      <c r="L49" s="53" t="s">
        <v>503</v>
      </c>
      <c r="M49" s="53" t="s">
        <v>458</v>
      </c>
      <c r="N49" s="54" t="s">
        <v>222</v>
      </c>
      <c r="O49" s="53" t="s">
        <v>138</v>
      </c>
      <c r="P49" s="53" t="s">
        <v>182</v>
      </c>
    </row>
    <row r="50" spans="1:16" s="1" customFormat="1" ht="16.5" customHeight="1">
      <c r="A50" s="34" t="s">
        <v>105</v>
      </c>
      <c r="B50" s="52">
        <v>61000</v>
      </c>
      <c r="C50" s="52">
        <v>59900</v>
      </c>
      <c r="D50" s="53" t="s">
        <v>117</v>
      </c>
      <c r="E50" s="53" t="s">
        <v>188</v>
      </c>
      <c r="F50" s="54" t="s">
        <v>242</v>
      </c>
      <c r="G50" s="53" t="s">
        <v>136</v>
      </c>
      <c r="H50" s="53" t="s">
        <v>142</v>
      </c>
      <c r="I50" s="95"/>
      <c r="J50" s="195"/>
      <c r="K50" s="195"/>
      <c r="L50" s="196"/>
      <c r="M50" s="207"/>
      <c r="N50" s="197"/>
      <c r="O50" s="196"/>
      <c r="P50" s="196"/>
    </row>
    <row r="51" spans="1:16" s="1" customFormat="1" ht="16.5" customHeight="1">
      <c r="A51" s="34" t="s">
        <v>106</v>
      </c>
      <c r="B51" s="52">
        <v>45400</v>
      </c>
      <c r="C51" s="52">
        <v>44400</v>
      </c>
      <c r="D51" s="53" t="s">
        <v>298</v>
      </c>
      <c r="E51" s="53" t="s">
        <v>190</v>
      </c>
      <c r="F51" s="54" t="s">
        <v>197</v>
      </c>
      <c r="G51" s="53" t="s">
        <v>136</v>
      </c>
      <c r="H51" s="53" t="s">
        <v>141</v>
      </c>
      <c r="I51" s="95"/>
      <c r="J51" s="195"/>
      <c r="K51" s="195"/>
      <c r="L51" s="196"/>
      <c r="M51" s="207"/>
      <c r="N51" s="208"/>
      <c r="O51" s="196"/>
      <c r="P51" s="196"/>
    </row>
    <row r="52" spans="1:16" s="1" customFormat="1" ht="16.5" customHeight="1">
      <c r="A52" s="34" t="s">
        <v>235</v>
      </c>
      <c r="B52" s="52">
        <v>25300</v>
      </c>
      <c r="C52" s="52">
        <v>24600</v>
      </c>
      <c r="D52" s="53" t="s">
        <v>334</v>
      </c>
      <c r="E52" s="53" t="s">
        <v>363</v>
      </c>
      <c r="F52" s="54" t="s">
        <v>493</v>
      </c>
      <c r="G52" s="53" t="s">
        <v>136</v>
      </c>
      <c r="H52" s="53" t="s">
        <v>139</v>
      </c>
      <c r="I52" s="95"/>
      <c r="J52" s="195"/>
      <c r="K52" s="195"/>
      <c r="L52" s="196"/>
      <c r="M52" s="196"/>
      <c r="N52" s="197"/>
      <c r="O52" s="196"/>
      <c r="P52" s="196"/>
    </row>
    <row r="53" spans="1:16" s="1" customFormat="1" ht="16.5" customHeight="1">
      <c r="A53" s="34" t="s">
        <v>107</v>
      </c>
      <c r="B53" s="52">
        <v>51700</v>
      </c>
      <c r="C53" s="52">
        <v>50400</v>
      </c>
      <c r="D53" s="53" t="s">
        <v>117</v>
      </c>
      <c r="E53" s="53" t="s">
        <v>188</v>
      </c>
      <c r="F53" s="54" t="s">
        <v>197</v>
      </c>
      <c r="G53" s="53" t="s">
        <v>136</v>
      </c>
      <c r="H53" s="53" t="s">
        <v>141</v>
      </c>
      <c r="I53" s="95"/>
      <c r="J53" s="195"/>
      <c r="K53" s="195"/>
      <c r="L53" s="196"/>
      <c r="M53" s="196"/>
      <c r="N53" s="197"/>
      <c r="O53" s="196"/>
      <c r="P53" s="196"/>
    </row>
    <row r="54" spans="1:16" s="1" customFormat="1" ht="16.5" customHeight="1">
      <c r="A54" s="34" t="s">
        <v>108</v>
      </c>
      <c r="B54" s="52">
        <v>19700</v>
      </c>
      <c r="C54" s="52">
        <v>18900</v>
      </c>
      <c r="D54" s="53" t="s">
        <v>476</v>
      </c>
      <c r="E54" s="53" t="s">
        <v>187</v>
      </c>
      <c r="F54" s="54" t="s">
        <v>197</v>
      </c>
      <c r="G54" s="53" t="s">
        <v>138</v>
      </c>
      <c r="H54" s="53" t="s">
        <v>141</v>
      </c>
      <c r="I54" s="95"/>
      <c r="J54" s="195"/>
      <c r="K54" s="195"/>
      <c r="L54" s="196"/>
      <c r="M54" s="196"/>
      <c r="N54" s="197"/>
      <c r="O54" s="196"/>
      <c r="P54" s="196"/>
    </row>
    <row r="55" spans="1:16" s="1" customFormat="1" ht="6.75" customHeight="1" thickBot="1">
      <c r="A55" s="18"/>
      <c r="B55" s="136"/>
      <c r="C55" s="136"/>
      <c r="D55" s="136"/>
      <c r="E55" s="137"/>
      <c r="F55" s="135"/>
      <c r="G55" s="136"/>
      <c r="H55" s="18"/>
      <c r="I55" s="18"/>
      <c r="J55" s="136"/>
      <c r="K55" s="136"/>
      <c r="L55" s="18"/>
      <c r="M55" s="137"/>
      <c r="N55" s="135"/>
      <c r="O55" s="136"/>
      <c r="P55" s="18"/>
    </row>
    <row r="56" spans="1:16" s="1" customFormat="1" ht="17.25" customHeight="1">
      <c r="A56" s="1" t="s">
        <v>432</v>
      </c>
    </row>
    <row r="57" spans="1:16" s="1" customFormat="1" ht="13.5" customHeight="1"/>
    <row r="58" spans="1:16" s="1" customFormat="1" ht="7.5" customHeight="1"/>
    <row r="59" spans="1:16" s="1" customFormat="1" ht="13.5" customHeight="1"/>
    <row r="60" spans="1:16" s="1" customFormat="1" ht="11.25" customHeight="1">
      <c r="A60" s="70"/>
    </row>
    <row r="61" spans="1:16" s="1" customFormat="1" ht="11.25" customHeight="1"/>
    <row r="62" spans="1:16" s="1" customFormat="1" ht="11.25" customHeight="1"/>
    <row r="63" spans="1:16" s="1" customFormat="1" ht="11.25" customHeight="1"/>
    <row r="64" spans="1:16" s="1" customFormat="1" ht="11.25" customHeight="1"/>
    <row r="65" spans="9:16" s="1" customFormat="1" ht="11.25" customHeight="1">
      <c r="I65" s="185"/>
      <c r="J65" s="200"/>
      <c r="K65" s="200"/>
      <c r="L65" s="201"/>
      <c r="M65" s="202"/>
      <c r="N65" s="203"/>
      <c r="O65" s="201"/>
      <c r="P65" s="201"/>
    </row>
    <row r="66" spans="9:16" s="1" customFormat="1" ht="11.25" customHeight="1">
      <c r="I66" s="185"/>
      <c r="J66" s="204"/>
      <c r="K66" s="204"/>
      <c r="L66" s="201"/>
      <c r="M66" s="202"/>
      <c r="N66" s="203"/>
      <c r="O66" s="201"/>
      <c r="P66" s="201"/>
    </row>
    <row r="67" spans="9:16" s="1" customFormat="1" ht="4.5" customHeight="1">
      <c r="I67" s="185"/>
      <c r="J67" s="200"/>
      <c r="K67" s="200"/>
      <c r="L67" s="201"/>
      <c r="M67" s="201"/>
      <c r="N67" s="203"/>
      <c r="O67" s="201"/>
      <c r="P67" s="201"/>
    </row>
    <row r="68" spans="9:16">
      <c r="I68" s="185"/>
      <c r="J68" s="200"/>
      <c r="K68" s="200"/>
      <c r="L68" s="201"/>
      <c r="M68" s="201"/>
      <c r="N68" s="203"/>
      <c r="O68" s="201"/>
      <c r="P68" s="201"/>
    </row>
    <row r="69" spans="9:16">
      <c r="I69" s="185"/>
      <c r="J69" s="204"/>
      <c r="K69" s="204"/>
      <c r="L69" s="201"/>
      <c r="M69" s="201"/>
      <c r="N69" s="203"/>
      <c r="O69" s="201"/>
      <c r="P69" s="201"/>
    </row>
    <row r="70" spans="9:16">
      <c r="I70" s="185"/>
      <c r="J70" s="200"/>
      <c r="K70" s="200"/>
      <c r="L70" s="201"/>
      <c r="M70" s="201"/>
      <c r="N70" s="203"/>
      <c r="O70" s="201"/>
      <c r="P70" s="201"/>
    </row>
  </sheetData>
  <mergeCells count="13">
    <mergeCell ref="A4:H4"/>
    <mergeCell ref="A1:H1"/>
    <mergeCell ref="A6:A8"/>
    <mergeCell ref="B6:C7"/>
    <mergeCell ref="D6:D8"/>
    <mergeCell ref="E6:F8"/>
    <mergeCell ref="A5:H5"/>
    <mergeCell ref="A3:H3"/>
    <mergeCell ref="I1:P1"/>
    <mergeCell ref="M6:N8"/>
    <mergeCell ref="I6:I8"/>
    <mergeCell ref="J6:K7"/>
    <mergeCell ref="L6:L8"/>
  </mergeCells>
  <phoneticPr fontId="2"/>
  <pageMargins left="0.6692913385826772" right="0.47244094488188981" top="0.55118110236220474" bottom="0" header="0.51181102362204722" footer="0.51181102362204722"/>
  <pageSetup paperSize="9" scale="95"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建築物着工数（Ⅰ）</vt:lpstr>
      <vt:lpstr>建築物着工数（Ⅱ）</vt:lpstr>
      <vt:lpstr>住宅着工数</vt:lpstr>
      <vt:lpstr>市営住宅建設状況</vt:lpstr>
      <vt:lpstr>住宅の状況</vt:lpstr>
      <vt:lpstr>道路の概況</vt:lpstr>
      <vt:lpstr>橋梁の概況</vt:lpstr>
      <vt:lpstr>公園の概況</vt:lpstr>
      <vt:lpstr>地価公示</vt:lpstr>
      <vt:lpstr>'建築物着工数（Ⅰ）'!Print_Area</vt:lpstr>
      <vt:lpstr>市営住宅建設状況!Print_Area</vt:lpstr>
      <vt:lpstr>住宅着工数!Print_Area</vt:lpstr>
    </vt:vector>
  </TitlesOfParts>
  <Company>長崎市役所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h26-151</cp:lastModifiedBy>
  <cp:lastPrinted>2014-02-10T04:58:17Z</cp:lastPrinted>
  <dcterms:created xsi:type="dcterms:W3CDTF">2000-03-22T04:59:11Z</dcterms:created>
  <dcterms:modified xsi:type="dcterms:W3CDTF">2015-04-03T07:11:11Z</dcterms:modified>
</cp:coreProperties>
</file>