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'R3'!$A$1:$K$21</definedName>
    <definedName name="_xlnm.Print_Area" localSheetId="4">'R4'!$A$1:$K$20</definedName>
    <definedName name="_xlnm.Print_Area" localSheetId="3">'R5'!$A$1:$O$21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  <definedName name="_xlnm.Print_Titles" localSheetId="5">'R3'!$3:$6</definedName>
    <definedName name="_xlnm.Print_Titles" localSheetId="4">'R4'!$3:$5</definedName>
    <definedName name="_xlnm.Print_Titles" localSheetId="3">'R5'!$3:$6</definedName>
    <definedName name="_xlnm.Print_Titles" localSheetId="2">'R6'!$3:$6</definedName>
    <definedName name="_xlnm.Print_Titles" localSheetId="1">'R7'!$3:$6</definedName>
    <definedName name="_xlnm.Print_Titles" localSheetId="0">'R8'!$3:$6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F9" i="6"/>
  <c r="I9" i="6"/>
  <c r="L9" i="6"/>
  <c r="M9" i="6"/>
  <c r="E10" i="6"/>
  <c r="F10" i="6"/>
  <c r="I10" i="6"/>
  <c r="L10" i="6" s="1"/>
  <c r="E11" i="6"/>
  <c r="F11" i="6"/>
  <c r="L11" i="6" s="1"/>
  <c r="I11" i="6"/>
  <c r="E12" i="6"/>
  <c r="F12" i="6"/>
  <c r="I12" i="6"/>
  <c r="L12" i="6" s="1"/>
  <c r="M12" i="6"/>
  <c r="E13" i="6"/>
  <c r="F13" i="6"/>
  <c r="M13" i="6" s="1"/>
  <c r="I13" i="6"/>
  <c r="L13" i="6"/>
  <c r="E14" i="6"/>
  <c r="F14" i="6"/>
  <c r="I14" i="6"/>
  <c r="M14" i="6" s="1"/>
  <c r="L14" i="6"/>
  <c r="E15" i="6"/>
  <c r="F15" i="6"/>
  <c r="L15" i="6" s="1"/>
  <c r="I15" i="6"/>
  <c r="E16" i="6"/>
  <c r="F16" i="6"/>
  <c r="L16" i="6" s="1"/>
  <c r="I16" i="6"/>
  <c r="E17" i="6"/>
  <c r="F17" i="6"/>
  <c r="I17" i="6"/>
  <c r="L17" i="6"/>
  <c r="M17" i="6"/>
  <c r="E18" i="6"/>
  <c r="F18" i="6"/>
  <c r="I18" i="6"/>
  <c r="L18" i="6" s="1"/>
  <c r="M16" i="6" l="1"/>
  <c r="M11" i="6"/>
  <c r="M15" i="6"/>
  <c r="M10" i="6"/>
  <c r="M18" i="6"/>
  <c r="I8" i="6"/>
  <c r="F8" i="6"/>
  <c r="E8" i="6"/>
  <c r="E7" i="6"/>
  <c r="M8" i="6" l="1"/>
  <c r="L8" i="6"/>
  <c r="E16" i="5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8" i="5" l="1"/>
  <c r="M16" i="5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<sst xmlns="http://schemas.openxmlformats.org/spreadsheetml/2006/main" count="182" uniqueCount="35">
  <si>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</si>
  <si>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</si>
  <si>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</si>
  <si>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</si>
  <si>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</si>
  <si>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</si>
  <si>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</si>
  <si>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</si>
  <si>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</si>
  <si>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</si>
  <si>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</si>
  <si>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</si>
  <si>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</si>
  <si>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</si>
  <si>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</si>
  <si>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</si>
  <si>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</si>
  <si>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</si>
  <si>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</si>
  <si>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</si>
  <si>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</si>
  <si>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</si>
  <si>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</si>
  <si>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</si>
  <si>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</si>
  <si>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</si>
  <si>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</si>
  <si>
    <t>r680</t>
    <phoneticPr fontId="3"/>
  </si>
  <si>
    <t>r248</t>
    <phoneticPr fontId="3"/>
  </si>
  <si>
    <t>r432</t>
    <phoneticPr fontId="3"/>
  </si>
  <si>
    <t>r679</t>
    <phoneticPr fontId="3"/>
  </si>
  <si>
    <t>r213</t>
    <phoneticPr fontId="3"/>
  </si>
  <si>
    <t>r466</t>
    <phoneticPr fontId="3"/>
  </si>
  <si>
    <t>r1</t>
    <phoneticPr fontId="3"/>
  </si>
  <si>
    <t>r△422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</si>
</sst>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30" zoomScaleNormal="130" zoomScaleSheetLayoutView="100" workbookViewId="0">
      <selection sqref="A1:XFD104857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70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8</v>
      </c>
      <c r="B7" s="48">
        <v>1</v>
      </c>
      <c r="C7" s="49">
        <v>165</v>
      </c>
      <c r="D7" s="49">
        <v>588</v>
      </c>
      <c r="E7" s="49">
        <f t="shared" ref="E7:E8" si="0">C7-D7</f>
        <v>-423</v>
      </c>
      <c r="F7" s="49" t="s">
        <v>27</v>
      </c>
      <c r="G7" s="64" t="s">
        <v>28</v>
      </c>
      <c r="H7" s="49" t="s">
        <v>29</v>
      </c>
      <c r="I7" s="49" t="s">
        <v>30</v>
      </c>
      <c r="J7" s="64" t="s">
        <v>31</v>
      </c>
      <c r="K7" s="49" t="s">
        <v>32</v>
      </c>
      <c r="L7" s="49" t="s">
        <v>33</v>
      </c>
      <c r="M7" s="49" t="s">
        <v>34</v>
      </c>
      <c r="N7" s="28">
        <v>85</v>
      </c>
      <c r="O7" s="28">
        <v>51</v>
      </c>
    </row>
    <row r="8" spans="1:15" x14ac:dyDescent="0.15">
      <c r="A8" s="48"/>
      <c r="B8" s="48">
        <v>2</v>
      </c>
      <c r="C8" s="49">
        <v>120</v>
      </c>
      <c r="D8" s="49">
        <v>525</v>
      </c>
      <c r="E8" s="49">
        <f t="shared" si="0"/>
        <v>-405</v>
      </c>
      <c r="F8" s="49">
        <f t="shared" ref="F8" si="1">SUM(G8:H8)</f>
        <v>644</v>
      </c>
      <c r="G8" s="64">
        <v>228</v>
      </c>
      <c r="H8" s="49">
        <v>416</v>
      </c>
      <c r="I8" s="49">
        <f t="shared" ref="I8" si="2">SUM(J8:K8)</f>
        <v>928</v>
      </c>
      <c r="J8" s="64">
        <v>303</v>
      </c>
      <c r="K8" s="49">
        <v>625</v>
      </c>
      <c r="L8" s="49">
        <f t="shared" ref="L8" si="3">F8-I8</f>
        <v>-284</v>
      </c>
      <c r="M8" s="49">
        <f t="shared" ref="M8" si="4">C8-D8+F8-I8</f>
        <v>-689</v>
      </c>
      <c r="N8" s="28"/>
      <c r="O8" s="28"/>
    </row>
    <row r="9" spans="1:15" x14ac:dyDescent="0.15">
      <c r="A9" s="48"/>
      <c r="B9" s="48">
        <v>3</v>
      </c>
      <c r="C9" s="49"/>
      <c r="D9" s="49"/>
      <c r="E9" s="49">
        <f t="shared" ref="E9:E18" si="5">C9-D9</f>
        <v>0</v>
      </c>
      <c r="F9" s="49">
        <f t="shared" ref="F9:F18" si="6">SUM(G9:H9)</f>
        <v>0</v>
      </c>
      <c r="G9" s="64"/>
      <c r="H9" s="49"/>
      <c r="I9" s="49">
        <f t="shared" ref="I9:I18" si="7">SUM(J9:K9)</f>
        <v>0</v>
      </c>
      <c r="J9" s="64"/>
      <c r="K9" s="49"/>
      <c r="L9" s="49">
        <f t="shared" ref="L9:L18" si="8">F9-I9</f>
        <v>0</v>
      </c>
      <c r="M9" s="49">
        <f t="shared" ref="M9:M18" si="9">C9-D9+F9-I9</f>
        <v>0</v>
      </c>
      <c r="N9" s="28"/>
      <c r="O9" s="28"/>
    </row>
    <row r="10" spans="1:15" x14ac:dyDescent="0.15">
      <c r="A10" s="48"/>
      <c r="B10" s="48">
        <v>4</v>
      </c>
      <c r="C10" s="49"/>
      <c r="D10" s="49"/>
      <c r="E10" s="49">
        <f t="shared" si="5"/>
        <v>0</v>
      </c>
      <c r="F10" s="49">
        <f t="shared" si="6"/>
        <v>0</v>
      </c>
      <c r="G10" s="64"/>
      <c r="H10" s="49"/>
      <c r="I10" s="49">
        <f t="shared" si="7"/>
        <v>0</v>
      </c>
      <c r="J10" s="64"/>
      <c r="K10" s="49"/>
      <c r="L10" s="49">
        <f t="shared" si="8"/>
        <v>0</v>
      </c>
      <c r="M10" s="49">
        <f t="shared" si="9"/>
        <v>0</v>
      </c>
      <c r="N10" s="32"/>
      <c r="O10" s="32"/>
    </row>
    <row r="11" spans="1:15" x14ac:dyDescent="0.15">
      <c r="A11" s="48"/>
      <c r="B11" s="48">
        <v>5</v>
      </c>
      <c r="C11" s="49"/>
      <c r="D11" s="49"/>
      <c r="E11" s="49">
        <f t="shared" si="5"/>
        <v>0</v>
      </c>
      <c r="F11" s="49">
        <f t="shared" si="6"/>
        <v>0</v>
      </c>
      <c r="G11" s="64"/>
      <c r="H11" s="49"/>
      <c r="I11" s="49">
        <f t="shared" si="7"/>
        <v>0</v>
      </c>
      <c r="J11" s="64"/>
      <c r="K11" s="49"/>
      <c r="L11" s="49">
        <f t="shared" si="8"/>
        <v>0</v>
      </c>
      <c r="M11" s="49">
        <f t="shared" si="9"/>
        <v>0</v>
      </c>
      <c r="N11" s="32"/>
      <c r="O11" s="32"/>
    </row>
    <row r="12" spans="1:15" x14ac:dyDescent="0.15">
      <c r="A12" s="48"/>
      <c r="B12" s="48">
        <v>6</v>
      </c>
      <c r="C12" s="49"/>
      <c r="D12" s="49"/>
      <c r="E12" s="49">
        <f t="shared" si="5"/>
        <v>0</v>
      </c>
      <c r="F12" s="49">
        <f t="shared" si="6"/>
        <v>0</v>
      </c>
      <c r="G12" s="64"/>
      <c r="H12" s="49"/>
      <c r="I12" s="49">
        <f t="shared" si="7"/>
        <v>0</v>
      </c>
      <c r="J12" s="64"/>
      <c r="K12" s="49"/>
      <c r="L12" s="49">
        <f t="shared" si="8"/>
        <v>0</v>
      </c>
      <c r="M12" s="49">
        <f t="shared" si="9"/>
        <v>0</v>
      </c>
      <c r="N12" s="28"/>
      <c r="O12" s="28"/>
    </row>
    <row r="13" spans="1:15" x14ac:dyDescent="0.15">
      <c r="A13" s="48"/>
      <c r="B13" s="48">
        <v>7</v>
      </c>
      <c r="C13" s="49"/>
      <c r="D13" s="49"/>
      <c r="E13" s="49">
        <f t="shared" si="5"/>
        <v>0</v>
      </c>
      <c r="F13" s="49">
        <f t="shared" si="6"/>
        <v>0</v>
      </c>
      <c r="G13" s="64"/>
      <c r="H13" s="49"/>
      <c r="I13" s="49">
        <f t="shared" si="7"/>
        <v>0</v>
      </c>
      <c r="J13" s="64"/>
      <c r="K13" s="49"/>
      <c r="L13" s="49">
        <f t="shared" si="8"/>
        <v>0</v>
      </c>
      <c r="M13" s="49">
        <f t="shared" si="9"/>
        <v>0</v>
      </c>
      <c r="N13" s="28"/>
      <c r="O13" s="28"/>
    </row>
    <row r="14" spans="1:15" x14ac:dyDescent="0.15">
      <c r="A14" s="48"/>
      <c r="B14" s="48">
        <v>8</v>
      </c>
      <c r="C14" s="49"/>
      <c r="D14" s="49"/>
      <c r="E14" s="49">
        <f t="shared" si="5"/>
        <v>0</v>
      </c>
      <c r="F14" s="49">
        <f t="shared" si="6"/>
        <v>0</v>
      </c>
      <c r="G14" s="64"/>
      <c r="H14" s="49"/>
      <c r="I14" s="49">
        <f t="shared" si="7"/>
        <v>0</v>
      </c>
      <c r="J14" s="64"/>
      <c r="K14" s="49"/>
      <c r="L14" s="49">
        <f t="shared" si="8"/>
        <v>0</v>
      </c>
      <c r="M14" s="49">
        <f t="shared" si="9"/>
        <v>0</v>
      </c>
      <c r="N14" s="28"/>
      <c r="O14" s="28"/>
    </row>
    <row r="15" spans="1:15" x14ac:dyDescent="0.15">
      <c r="A15" s="48"/>
      <c r="B15" s="48">
        <v>9</v>
      </c>
      <c r="C15" s="49"/>
      <c r="D15" s="49"/>
      <c r="E15" s="49">
        <f t="shared" si="5"/>
        <v>0</v>
      </c>
      <c r="F15" s="49">
        <f t="shared" si="6"/>
        <v>0</v>
      </c>
      <c r="G15" s="64"/>
      <c r="H15" s="49"/>
      <c r="I15" s="49">
        <f t="shared" si="7"/>
        <v>0</v>
      </c>
      <c r="J15" s="64"/>
      <c r="K15" s="49"/>
      <c r="L15" s="49">
        <f t="shared" si="8"/>
        <v>0</v>
      </c>
      <c r="M15" s="49">
        <f t="shared" si="9"/>
        <v>0</v>
      </c>
      <c r="N15" s="28"/>
      <c r="O15" s="28"/>
    </row>
    <row r="16" spans="1:15" x14ac:dyDescent="0.15">
      <c r="A16" s="48"/>
      <c r="B16" s="48">
        <v>10</v>
      </c>
      <c r="C16" s="49"/>
      <c r="D16" s="49"/>
      <c r="E16" s="49">
        <f t="shared" si="5"/>
        <v>0</v>
      </c>
      <c r="F16" s="49">
        <f t="shared" si="6"/>
        <v>0</v>
      </c>
      <c r="G16" s="64"/>
      <c r="H16" s="49"/>
      <c r="I16" s="49">
        <f t="shared" si="7"/>
        <v>0</v>
      </c>
      <c r="J16" s="64"/>
      <c r="K16" s="49"/>
      <c r="L16" s="49">
        <f t="shared" si="8"/>
        <v>0</v>
      </c>
      <c r="M16" s="49">
        <f t="shared" si="9"/>
        <v>0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5"/>
        <v>0</v>
      </c>
      <c r="F17" s="49">
        <f t="shared" si="6"/>
        <v>0</v>
      </c>
      <c r="G17" s="64"/>
      <c r="H17" s="49"/>
      <c r="I17" s="49">
        <f t="shared" si="7"/>
        <v>0</v>
      </c>
      <c r="J17" s="64"/>
      <c r="K17" s="49"/>
      <c r="L17" s="49">
        <f t="shared" si="8"/>
        <v>0</v>
      </c>
      <c r="M17" s="49">
        <f t="shared" si="9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5"/>
        <v>0</v>
      </c>
      <c r="F18" s="49">
        <f t="shared" si="6"/>
        <v>0</v>
      </c>
      <c r="G18" s="64"/>
      <c r="H18" s="49"/>
      <c r="I18" s="49">
        <f t="shared" si="7"/>
        <v>0</v>
      </c>
      <c r="J18" s="64"/>
      <c r="K18" s="49"/>
      <c r="L18" s="49">
        <f t="shared" si="8"/>
        <v>0</v>
      </c>
      <c r="M18" s="49">
        <f t="shared" si="9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 E9:M18">
    <cfRule type="expression" dxfId="1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zoomScaleNormal="100" zoomScaleSheetLayoutView="100" workbookViewId="0">
      <selection activeCell="C16" sqref="C1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>
        <v>109</v>
      </c>
      <c r="O16" s="28">
        <v>52</v>
      </c>
    </row>
    <row r="17" spans="1:15" x14ac:dyDescent="0.15">
      <c r="A17" s="48"/>
      <c r="B17" s="48">
        <v>11</v>
      </c>
      <c r="C17" s="49">
        <v>147</v>
      </c>
      <c r="D17" s="49">
        <v>470</v>
      </c>
      <c r="E17" s="49">
        <f t="shared" si="5"/>
        <v>-323</v>
      </c>
      <c r="F17" s="49">
        <f>SUM(G17:H17)</f>
        <v>496</v>
      </c>
      <c r="G17" s="64">
        <v>175</v>
      </c>
      <c r="H17" s="49">
        <v>321</v>
      </c>
      <c r="I17" s="49">
        <f>SUM(J17:K17)</f>
        <v>529</v>
      </c>
      <c r="J17" s="64">
        <v>218</v>
      </c>
      <c r="K17" s="49">
        <v>311</v>
      </c>
      <c r="L17" s="49">
        <f t="shared" si="8"/>
        <v>-33</v>
      </c>
      <c r="M17" s="49">
        <f t="shared" si="9"/>
        <v>-356</v>
      </c>
      <c r="N17" s="28">
        <v>119</v>
      </c>
      <c r="O17" s="28">
        <v>39</v>
      </c>
    </row>
    <row r="18" spans="1:15" x14ac:dyDescent="0.15">
      <c r="A18" s="48"/>
      <c r="B18" s="48">
        <v>12</v>
      </c>
      <c r="C18" s="49">
        <v>152</v>
      </c>
      <c r="D18" s="49">
        <v>478</v>
      </c>
      <c r="E18" s="49">
        <f t="shared" si="5"/>
        <v>-326</v>
      </c>
      <c r="F18" s="49">
        <f>SUM(G18:H18)</f>
        <v>582</v>
      </c>
      <c r="G18" s="64">
        <v>207</v>
      </c>
      <c r="H18" s="49">
        <v>375</v>
      </c>
      <c r="I18" s="49">
        <f>SUM(J18:K18)</f>
        <v>622</v>
      </c>
      <c r="J18" s="64">
        <v>223</v>
      </c>
      <c r="K18" s="49">
        <v>399</v>
      </c>
      <c r="L18" s="49">
        <f t="shared" si="8"/>
        <v>-40</v>
      </c>
      <c r="M18" s="49">
        <f t="shared" si="9"/>
        <v>-366</v>
      </c>
      <c r="N18" s="28">
        <v>142</v>
      </c>
      <c r="O18" s="28">
        <v>39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1" t="s">
        <v>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5" t="s">
        <v>21</v>
      </c>
      <c r="B3" s="82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88" t="s">
        <v>16</v>
      </c>
      <c r="K3" s="91" t="s">
        <v>15</v>
      </c>
    </row>
    <row r="4" spans="1:21" ht="16.5" customHeight="1" x14ac:dyDescent="0.15">
      <c r="A4" s="86"/>
      <c r="B4" s="84"/>
      <c r="C4" s="82" t="s">
        <v>14</v>
      </c>
      <c r="D4" s="82" t="s">
        <v>13</v>
      </c>
      <c r="E4" s="82" t="s">
        <v>10</v>
      </c>
      <c r="F4" s="82" t="s">
        <v>12</v>
      </c>
      <c r="G4" s="82" t="s">
        <v>11</v>
      </c>
      <c r="H4" s="82" t="s">
        <v>10</v>
      </c>
      <c r="I4" s="84" t="s">
        <v>9</v>
      </c>
      <c r="J4" s="89"/>
      <c r="K4" s="92"/>
    </row>
    <row r="5" spans="1:21" ht="16.5" customHeight="1" x14ac:dyDescent="0.15">
      <c r="A5" s="87"/>
      <c r="B5" s="83"/>
      <c r="C5" s="83"/>
      <c r="D5" s="83"/>
      <c r="E5" s="83"/>
      <c r="F5" s="83"/>
      <c r="G5" s="83"/>
      <c r="H5" s="83"/>
      <c r="I5" s="83"/>
      <c r="J5" s="90"/>
      <c r="K5" s="93"/>
    </row>
    <row r="6" spans="1:21" ht="16.5" customHeight="1" x14ac:dyDescent="0.15">
      <c r="A6" s="87"/>
      <c r="B6" s="83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90"/>
      <c r="K6" s="93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1" t="s">
        <v>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2026-04-06T23:39:08Z</dcterms:modified>
</cp:coreProperties>
</file>