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９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'R3'!$A$1:$O$17</definedName>
    <definedName name="_xlnm.Print_Area" localSheetId="4">'R4'!$A$1:$O$17</definedName>
    <definedName name="_xlnm.Print_Area" localSheetId="3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H5" i="6" l="1"/>
  <c r="O15" i="5" l="1"/>
  <c r="H15" i="5"/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<sst xmlns="http://schemas.openxmlformats.org/spreadsheetml/2006/main" count="120" uniqueCount="18">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</sst>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178" fontId="6" fillId="0" borderId="0" xfId="3" applyNumberFormat="1" applyFont="1" applyFill="1" applyAlignment="1" applyProtection="1">
      <alignment vertical="center"/>
      <protection locked="0"/>
    </xf>
    <xf numFmtId="178" fontId="6" fillId="0" borderId="2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178" fontId="6" fillId="0" borderId="1" xfId="3" applyNumberFormat="1" applyFont="1" applyFill="1" applyBorder="1" applyAlignment="1" applyProtection="1">
      <alignment vertical="center"/>
      <protection locked="0"/>
    </xf>
    <xf numFmtId="178" fontId="6" fillId="0" borderId="7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78" fontId="6" fillId="0" borderId="3" xfId="3" applyNumberFormat="1" applyFont="1" applyFill="1" applyBorder="1" applyAlignment="1" applyProtection="1">
      <alignment vertical="center"/>
      <protection locked="0"/>
    </xf>
    <xf numFmtId="178" fontId="6" fillId="0" borderId="8" xfId="3" applyNumberFormat="1" applyFont="1" applyFill="1" applyBorder="1" applyAlignment="1" applyProtection="1">
      <alignment vertical="center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="120" zoomScaleNormal="120" zoomScaleSheetLayoutView="10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70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8</v>
      </c>
      <c r="B5" s="43">
        <v>1</v>
      </c>
      <c r="C5" s="74">
        <v>7966017</v>
      </c>
      <c r="D5" s="74">
        <v>603408</v>
      </c>
      <c r="E5" s="74">
        <v>0</v>
      </c>
      <c r="F5" s="74">
        <v>102859</v>
      </c>
      <c r="G5" s="74">
        <v>7251326</v>
      </c>
      <c r="H5" s="74">
        <f>C5-(D5+E5+F5+G5)</f>
        <v>8424</v>
      </c>
      <c r="I5" s="75">
        <v>1761853</v>
      </c>
      <c r="J5" s="74">
        <v>214500</v>
      </c>
      <c r="K5" s="74">
        <v>506994</v>
      </c>
      <c r="L5" s="74">
        <v>307100</v>
      </c>
      <c r="M5" s="74">
        <v>193403</v>
      </c>
      <c r="N5" s="74">
        <v>120495</v>
      </c>
      <c r="O5" s="74">
        <f>I5-(J5+K5+L5+M5+N5)</f>
        <v>419361</v>
      </c>
      <c r="P5" s="8"/>
      <c r="Q5" s="8"/>
    </row>
    <row r="6" spans="1:17" s="33" customFormat="1" ht="12" customHeight="1" x14ac:dyDescent="0.15">
      <c r="A6" s="42"/>
      <c r="B6" s="42">
        <v>2</v>
      </c>
      <c r="C6" s="11"/>
      <c r="D6" s="8"/>
      <c r="E6" s="8"/>
      <c r="F6" s="8"/>
      <c r="G6" s="11"/>
      <c r="H6" s="11"/>
      <c r="I6" s="44"/>
      <c r="J6" s="8"/>
      <c r="K6" s="8"/>
      <c r="L6" s="8"/>
      <c r="M6" s="8"/>
      <c r="N6" s="8"/>
      <c r="O6" s="8"/>
      <c r="P6" s="8"/>
      <c r="Q6" s="8"/>
    </row>
    <row r="7" spans="1:17" s="33" customFormat="1" ht="12" customHeight="1" x14ac:dyDescent="0.15">
      <c r="A7" s="42"/>
      <c r="B7" s="42">
        <v>3</v>
      </c>
      <c r="C7" s="11"/>
      <c r="D7" s="8"/>
      <c r="E7" s="8"/>
      <c r="F7" s="8"/>
      <c r="G7" s="11"/>
      <c r="H7" s="11"/>
      <c r="I7" s="44"/>
      <c r="J7" s="8"/>
      <c r="K7" s="8"/>
      <c r="L7" s="8"/>
      <c r="M7" s="8"/>
      <c r="N7" s="8"/>
      <c r="O7" s="8"/>
      <c r="P7" s="8"/>
      <c r="Q7" s="8"/>
    </row>
    <row r="8" spans="1:17" ht="12" customHeight="1" x14ac:dyDescent="0.15">
      <c r="A8" s="42"/>
      <c r="B8" s="42">
        <v>4</v>
      </c>
      <c r="C8" s="11"/>
      <c r="D8" s="8"/>
      <c r="E8" s="8"/>
      <c r="F8" s="8"/>
      <c r="G8" s="11"/>
      <c r="H8" s="11"/>
      <c r="I8" s="44"/>
      <c r="J8" s="8"/>
      <c r="K8" s="8"/>
      <c r="L8" s="8"/>
      <c r="M8" s="8"/>
      <c r="N8" s="8"/>
      <c r="O8" s="8"/>
      <c r="P8" s="8"/>
      <c r="Q8" s="8"/>
    </row>
    <row r="9" spans="1:17" s="33" customFormat="1" ht="12" customHeight="1" x14ac:dyDescent="0.15">
      <c r="A9" s="42"/>
      <c r="B9" s="42">
        <v>5</v>
      </c>
      <c r="C9" s="11"/>
      <c r="D9" s="8"/>
      <c r="E9" s="8"/>
      <c r="F9" s="8"/>
      <c r="G9" s="11"/>
      <c r="H9" s="11"/>
      <c r="I9" s="44"/>
      <c r="J9" s="8"/>
      <c r="K9" s="8"/>
      <c r="L9" s="8"/>
      <c r="M9" s="8"/>
      <c r="N9" s="8"/>
      <c r="O9" s="8"/>
      <c r="P9" s="8"/>
      <c r="Q9" s="8"/>
    </row>
    <row r="10" spans="1:17" s="33" customFormat="1" ht="12" customHeight="1" x14ac:dyDescent="0.15">
      <c r="A10" s="42"/>
      <c r="B10" s="42">
        <v>6</v>
      </c>
      <c r="C10" s="11"/>
      <c r="D10" s="8"/>
      <c r="E10" s="8"/>
      <c r="F10" s="8"/>
      <c r="G10" s="11"/>
      <c r="H10" s="11"/>
      <c r="I10" s="44"/>
      <c r="J10" s="8"/>
      <c r="K10" s="8"/>
      <c r="L10" s="8"/>
      <c r="M10" s="8"/>
      <c r="N10" s="8"/>
      <c r="O10" s="8"/>
      <c r="P10" s="8"/>
      <c r="Q10" s="8"/>
    </row>
    <row r="11" spans="1:17" s="33" customFormat="1" ht="12" customHeight="1" x14ac:dyDescent="0.15">
      <c r="A11" s="42"/>
      <c r="B11" s="42">
        <v>7</v>
      </c>
      <c r="C11" s="11"/>
      <c r="D11" s="8"/>
      <c r="E11" s="8"/>
      <c r="F11" s="8"/>
      <c r="G11" s="11"/>
      <c r="H11" s="11"/>
      <c r="I11" s="44"/>
      <c r="J11" s="8"/>
      <c r="K11" s="8"/>
      <c r="L11" s="8"/>
      <c r="M11" s="8"/>
      <c r="N11" s="8"/>
      <c r="O11" s="8"/>
      <c r="P11" s="8"/>
      <c r="Q11" s="8"/>
    </row>
    <row r="12" spans="1:17" s="33" customFormat="1" ht="12" customHeight="1" x14ac:dyDescent="0.15">
      <c r="A12" s="42"/>
      <c r="B12" s="42">
        <v>8</v>
      </c>
      <c r="C12" s="11"/>
      <c r="D12" s="8"/>
      <c r="E12" s="8"/>
      <c r="F12" s="8"/>
      <c r="G12" s="11"/>
      <c r="H12" s="11"/>
      <c r="I12" s="44"/>
      <c r="J12" s="8"/>
      <c r="K12" s="8"/>
      <c r="L12" s="8"/>
      <c r="M12" s="8"/>
      <c r="N12" s="8"/>
      <c r="O12" s="8"/>
      <c r="P12" s="8"/>
      <c r="Q12" s="8"/>
    </row>
    <row r="13" spans="1:17" s="33" customFormat="1" ht="12" customHeight="1" x14ac:dyDescent="0.15">
      <c r="A13" s="42"/>
      <c r="B13" s="42">
        <v>9</v>
      </c>
      <c r="C13" s="11"/>
      <c r="D13" s="8"/>
      <c r="E13" s="8"/>
      <c r="F13" s="8"/>
      <c r="G13" s="11"/>
      <c r="H13" s="11"/>
      <c r="I13" s="44"/>
      <c r="J13" s="8"/>
      <c r="K13" s="8"/>
      <c r="L13" s="8"/>
      <c r="M13" s="8"/>
      <c r="N13" s="8"/>
      <c r="O13" s="8"/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65"/>
      <c r="D15" s="65"/>
      <c r="E15" s="65"/>
      <c r="F15" s="65"/>
      <c r="G15" s="65"/>
      <c r="H15" s="65"/>
      <c r="I15" s="66"/>
      <c r="J15" s="65"/>
      <c r="K15" s="65"/>
      <c r="L15" s="65"/>
      <c r="M15" s="65"/>
      <c r="N15" s="65"/>
      <c r="O15" s="65"/>
      <c r="P15" s="8"/>
      <c r="Q15" s="8"/>
    </row>
    <row r="16" spans="1:17" s="33" customFormat="1" ht="12" customHeight="1" x14ac:dyDescent="0.15">
      <c r="A16" s="45"/>
      <c r="B16" s="49">
        <v>12</v>
      </c>
      <c r="C16" s="68"/>
      <c r="D16" s="68"/>
      <c r="E16" s="68"/>
      <c r="F16" s="68"/>
      <c r="G16" s="68"/>
      <c r="H16" s="68"/>
      <c r="I16" s="69"/>
      <c r="J16" s="68"/>
      <c r="K16" s="68"/>
      <c r="L16" s="68"/>
      <c r="M16" s="68"/>
      <c r="N16" s="68"/>
      <c r="O16" s="68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A13" zoomScaleNormal="100" zoomScaleSheetLayoutView="100" workbookViewId="0">
      <selection activeCell="J16" sqref="J1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67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65">
        <v>2960811</v>
      </c>
      <c r="D15" s="65">
        <v>1233380</v>
      </c>
      <c r="E15" s="65">
        <v>3264</v>
      </c>
      <c r="F15" s="65">
        <v>102950</v>
      </c>
      <c r="G15" s="65">
        <v>1616460</v>
      </c>
      <c r="H15" s="65">
        <f>C15-SUM(D15:G15)</f>
        <v>4757</v>
      </c>
      <c r="I15" s="66">
        <v>1211342</v>
      </c>
      <c r="J15" s="65">
        <v>223165</v>
      </c>
      <c r="K15" s="65">
        <v>0</v>
      </c>
      <c r="L15" s="65">
        <v>570190</v>
      </c>
      <c r="M15" s="65">
        <v>216691</v>
      </c>
      <c r="N15" s="65">
        <v>144161</v>
      </c>
      <c r="O15" s="65">
        <f>I15-SUM(J15:N15)</f>
        <v>57135</v>
      </c>
      <c r="P15" s="8"/>
      <c r="Q15" s="8"/>
    </row>
    <row r="16" spans="1:17" s="33" customFormat="1" ht="12" customHeight="1" x14ac:dyDescent="0.15">
      <c r="A16" s="45"/>
      <c r="B16" s="49">
        <v>12</v>
      </c>
      <c r="C16" s="68">
        <v>7426557</v>
      </c>
      <c r="D16" s="68">
        <v>2340131</v>
      </c>
      <c r="E16" s="68">
        <v>3160</v>
      </c>
      <c r="F16" s="68">
        <v>43919</v>
      </c>
      <c r="G16" s="68">
        <v>5030028</v>
      </c>
      <c r="H16" s="68">
        <v>9319</v>
      </c>
      <c r="I16" s="69">
        <v>1372699</v>
      </c>
      <c r="J16" s="68">
        <v>177651</v>
      </c>
      <c r="K16" s="68">
        <v>502025</v>
      </c>
      <c r="L16" s="68">
        <v>294997</v>
      </c>
      <c r="M16" s="68">
        <v>172229</v>
      </c>
      <c r="N16" s="68">
        <v>193514</v>
      </c>
      <c r="O16" s="68">
        <v>32283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topLeftCell="A7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2"/>
      <c r="H3" s="72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73" t="s">
        <v>16</v>
      </c>
      <c r="B2" s="73"/>
      <c r="C2" s="73"/>
      <c r="D2" s="73"/>
      <c r="E2" s="73"/>
      <c r="F2" s="73"/>
      <c r="G2" s="73"/>
      <c r="H2" s="73"/>
      <c r="I2" s="73" t="s">
        <v>15</v>
      </c>
      <c r="J2" s="73"/>
      <c r="K2" s="73"/>
      <c r="L2" s="73"/>
      <c r="M2" s="73"/>
      <c r="N2" s="73"/>
      <c r="O2" s="73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2"/>
      <c r="H3" s="72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2026-04-08T00:05:00Z</dcterms:modified>
</cp:coreProperties>
</file>