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Ⅷ　司法\施行済\3月25日決裁済\"/>
    </mc:Choice>
  </mc:AlternateContent>
  <bookViews>
    <workbookView xWindow="-120" yWindow="-120" windowWidth="20736" windowHeight="11040"/>
  </bookViews>
  <sheets>
    <sheet name="R7" sheetId="7" r:id="rId1"/>
    <sheet name="R6" sheetId="6" r:id="rId2"/>
    <sheet name="R5" sheetId="4" r:id="rId3"/>
    <sheet name="R4" sheetId="3" r:id="rId4"/>
    <sheet name="R3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7" l="1"/>
  <c r="D15" i="7"/>
  <c r="J16" i="7"/>
  <c r="J15" i="7"/>
  <c r="O14" i="7"/>
  <c r="N14" i="7"/>
  <c r="M14" i="7"/>
  <c r="L14" i="7"/>
  <c r="K14" i="7"/>
  <c r="I14" i="7"/>
  <c r="H14" i="7"/>
  <c r="G14" i="7"/>
  <c r="F14" i="7"/>
  <c r="E14" i="7"/>
  <c r="J14" i="7" l="1"/>
  <c r="D14" i="7"/>
  <c r="I14" i="6"/>
  <c r="O14" i="6"/>
  <c r="F15" i="6" l="1"/>
  <c r="J15" i="6"/>
  <c r="N14" i="6" l="1"/>
  <c r="M14" i="6"/>
  <c r="L14" i="6"/>
  <c r="K14" i="6"/>
  <c r="H14" i="6"/>
  <c r="G14" i="6"/>
  <c r="E14" i="6"/>
  <c r="D14" i="6"/>
  <c r="F16" i="6"/>
  <c r="F14" i="6"/>
  <c r="J16" i="6"/>
  <c r="J14" i="6" s="1"/>
  <c r="J16" i="3" l="1"/>
  <c r="J15" i="3"/>
  <c r="F16" i="3"/>
  <c r="F15" i="3"/>
  <c r="J16" i="4"/>
  <c r="J15" i="4"/>
  <c r="F16" i="4"/>
  <c r="F15" i="4"/>
  <c r="O14" i="4"/>
  <c r="N14" i="4"/>
  <c r="M14" i="4"/>
  <c r="L14" i="4"/>
  <c r="K14" i="4"/>
  <c r="I14" i="4"/>
  <c r="H14" i="4"/>
  <c r="G14" i="4"/>
  <c r="E14" i="4"/>
  <c r="D14" i="4"/>
  <c r="O14" i="3"/>
  <c r="N14" i="3"/>
  <c r="M14" i="3"/>
  <c r="L14" i="3"/>
  <c r="K14" i="3"/>
  <c r="I14" i="3"/>
  <c r="H14" i="3"/>
  <c r="G14" i="3"/>
  <c r="E14" i="3"/>
  <c r="D14" i="3"/>
  <c r="J14" i="3" l="1"/>
  <c r="F14" i="3"/>
  <c r="J14" i="4"/>
  <c r="F14" i="4"/>
</calcChain>
</file>

<file path=xl/sharedStrings.xml><?xml version="1.0" encoding="utf-8"?>
<sst xmlns="http://schemas.openxmlformats.org/spreadsheetml/2006/main" count="140" uniqueCount="39">
  <si>
    <t>未　　済</t>
    <rPh sb="0" eb="1">
      <t>ミ</t>
    </rPh>
    <rPh sb="3" eb="4">
      <t>スミ</t>
    </rPh>
    <phoneticPr fontId="2"/>
  </si>
  <si>
    <t>総　　数</t>
    <rPh sb="0" eb="1">
      <t>フサ</t>
    </rPh>
    <rPh sb="3" eb="4">
      <t>カズ</t>
    </rPh>
    <phoneticPr fontId="2"/>
  </si>
  <si>
    <t>旧　　受</t>
    <rPh sb="0" eb="1">
      <t>キュウ</t>
    </rPh>
    <rPh sb="3" eb="4">
      <t>ジュ</t>
    </rPh>
    <phoneticPr fontId="2"/>
  </si>
  <si>
    <t>　本表は、長崎家庭裁判所（本庁のみ）において取り扱った少年保護事件の数を示したもので、大村支部、島原支部及び諫早出張所の管轄区域を含む。</t>
    <rPh sb="1" eb="2">
      <t>ホン</t>
    </rPh>
    <rPh sb="2" eb="3">
      <t>ヒョウ</t>
    </rPh>
    <rPh sb="5" eb="7">
      <t>ナガサキ</t>
    </rPh>
    <rPh sb="7" eb="9">
      <t>カテイ</t>
    </rPh>
    <rPh sb="9" eb="11">
      <t>サイバン</t>
    </rPh>
    <rPh sb="11" eb="12">
      <t>ショ</t>
    </rPh>
    <rPh sb="13" eb="15">
      <t>ホンチョウ</t>
    </rPh>
    <rPh sb="22" eb="23">
      <t>ト</t>
    </rPh>
    <rPh sb="24" eb="25">
      <t>アツカ</t>
    </rPh>
    <rPh sb="27" eb="29">
      <t>ショウネン</t>
    </rPh>
    <rPh sb="29" eb="31">
      <t>ホゴ</t>
    </rPh>
    <rPh sb="31" eb="33">
      <t>ジケン</t>
    </rPh>
    <rPh sb="34" eb="35">
      <t>カズ</t>
    </rPh>
    <rPh sb="36" eb="37">
      <t>シメ</t>
    </rPh>
    <rPh sb="48" eb="50">
      <t>シマバラ</t>
    </rPh>
    <rPh sb="50" eb="52">
      <t>シブ</t>
    </rPh>
    <phoneticPr fontId="2"/>
  </si>
  <si>
    <t>（単位　　件)</t>
    <rPh sb="1" eb="3">
      <t>タンイ</t>
    </rPh>
    <rPh sb="5" eb="6">
      <t>ケン</t>
    </rPh>
    <phoneticPr fontId="2"/>
  </si>
  <si>
    <t>年次及び種類</t>
    <rPh sb="0" eb="2">
      <t>ネンジ</t>
    </rPh>
    <rPh sb="2" eb="3">
      <t>オヨ</t>
    </rPh>
    <rPh sb="4" eb="6">
      <t>シュルイ</t>
    </rPh>
    <phoneticPr fontId="2"/>
  </si>
  <si>
    <t>受　　 　　　　　　　　　　　　　　　　　　　理</t>
    <rPh sb="0" eb="1">
      <t>ウケ</t>
    </rPh>
    <rPh sb="23" eb="24">
      <t>リ</t>
    </rPh>
    <phoneticPr fontId="2"/>
  </si>
  <si>
    <t>処　　　　　　　　　　　　　　　　　　　理</t>
    <rPh sb="0" eb="1">
      <t>ショ</t>
    </rPh>
    <phoneticPr fontId="2"/>
  </si>
  <si>
    <t>新　　　　　　　　　　受</t>
    <rPh sb="0" eb="1">
      <t>シン</t>
    </rPh>
    <rPh sb="11" eb="12">
      <t>ウ</t>
    </rPh>
    <phoneticPr fontId="2"/>
  </si>
  <si>
    <t>検 察 官
送   　致</t>
    <rPh sb="0" eb="1">
      <t>ケン</t>
    </rPh>
    <rPh sb="2" eb="3">
      <t>サツ</t>
    </rPh>
    <rPh sb="4" eb="5">
      <t>カン</t>
    </rPh>
    <rPh sb="6" eb="7">
      <t>ソウ</t>
    </rPh>
    <rPh sb="11" eb="12">
      <t>イタ</t>
    </rPh>
    <phoneticPr fontId="2"/>
  </si>
  <si>
    <t>保　　護
観　　察</t>
    <rPh sb="0" eb="1">
      <t>タモツ</t>
    </rPh>
    <rPh sb="3" eb="4">
      <t>マモル</t>
    </rPh>
    <rPh sb="5" eb="6">
      <t>カン</t>
    </rPh>
    <rPh sb="8" eb="9">
      <t>サツ</t>
    </rPh>
    <phoneticPr fontId="2"/>
  </si>
  <si>
    <t>少 年 院
送     致</t>
    <rPh sb="0" eb="1">
      <t>ショウ</t>
    </rPh>
    <rPh sb="2" eb="3">
      <t>トシ</t>
    </rPh>
    <rPh sb="4" eb="5">
      <t>イン</t>
    </rPh>
    <rPh sb="6" eb="7">
      <t>ソウ</t>
    </rPh>
    <rPh sb="12" eb="13">
      <t>イタ</t>
    </rPh>
    <phoneticPr fontId="2"/>
  </si>
  <si>
    <t>不 処 分
不 開 始
そ の 他</t>
    <rPh sb="0" eb="1">
      <t>フ</t>
    </rPh>
    <rPh sb="2" eb="3">
      <t>トコロ</t>
    </rPh>
    <rPh sb="4" eb="5">
      <t>ブン</t>
    </rPh>
    <rPh sb="6" eb="7">
      <t>フ</t>
    </rPh>
    <rPh sb="8" eb="9">
      <t>カイ</t>
    </rPh>
    <rPh sb="10" eb="11">
      <t>ハジメ</t>
    </rPh>
    <rPh sb="16" eb="17">
      <t>ホカ</t>
    </rPh>
    <phoneticPr fontId="2"/>
  </si>
  <si>
    <t>計</t>
    <rPh sb="0" eb="1">
      <t>ケイ</t>
    </rPh>
    <phoneticPr fontId="2"/>
  </si>
  <si>
    <t>司法警察員
からの送致</t>
    <phoneticPr fontId="2"/>
  </si>
  <si>
    <t>検　察　官
からの送致</t>
    <rPh sb="0" eb="1">
      <t>ケン</t>
    </rPh>
    <rPh sb="2" eb="3">
      <t>サッ</t>
    </rPh>
    <rPh sb="4" eb="5">
      <t>カン</t>
    </rPh>
    <rPh sb="9" eb="11">
      <t>ソウチ</t>
    </rPh>
    <phoneticPr fontId="2"/>
  </si>
  <si>
    <t>その他</t>
    <rPh sb="2" eb="3">
      <t>タ</t>
    </rPh>
    <phoneticPr fontId="2"/>
  </si>
  <si>
    <t>令　 　和 　　元　 　年　</t>
    <rPh sb="0" eb="1">
      <t>レイ</t>
    </rPh>
    <rPh sb="4" eb="5">
      <t>ワ</t>
    </rPh>
    <rPh sb="8" eb="9">
      <t>モト</t>
    </rPh>
    <phoneticPr fontId="2"/>
  </si>
  <si>
    <t>一般保護事件　</t>
    <rPh sb="0" eb="1">
      <t>１</t>
    </rPh>
    <rPh sb="1" eb="2">
      <t>バン</t>
    </rPh>
    <rPh sb="2" eb="3">
      <t>タモツ</t>
    </rPh>
    <rPh sb="3" eb="4">
      <t>マモル</t>
    </rPh>
    <rPh sb="4" eb="5">
      <t>コト</t>
    </rPh>
    <rPh sb="5" eb="6">
      <t>ケン</t>
    </rPh>
    <phoneticPr fontId="2"/>
  </si>
  <si>
    <t>道路交通保護事件　</t>
    <rPh sb="0" eb="1">
      <t>ミチ</t>
    </rPh>
    <rPh sb="1" eb="2">
      <t>ミチ</t>
    </rPh>
    <rPh sb="2" eb="3">
      <t>コウ</t>
    </rPh>
    <rPh sb="3" eb="4">
      <t>ツウ</t>
    </rPh>
    <rPh sb="4" eb="5">
      <t>タモツ</t>
    </rPh>
    <rPh sb="5" eb="6">
      <t>マモル</t>
    </rPh>
    <rPh sb="6" eb="7">
      <t>コト</t>
    </rPh>
    <rPh sb="7" eb="8">
      <t>ケン</t>
    </rPh>
    <phoneticPr fontId="2"/>
  </si>
  <si>
    <t>資料　　長崎家庭裁判所　　　</t>
    <rPh sb="0" eb="2">
      <t>シリョウ</t>
    </rPh>
    <rPh sb="4" eb="6">
      <t>ナガサキ</t>
    </rPh>
    <rPh sb="6" eb="8">
      <t>カテイ</t>
    </rPh>
    <rPh sb="8" eb="10">
      <t>サイバン</t>
    </rPh>
    <rPh sb="10" eb="11">
      <t>ショ</t>
    </rPh>
    <phoneticPr fontId="2"/>
  </si>
  <si>
    <t>少　年　保　護　事　件</t>
    <rPh sb="0" eb="1">
      <t>ショウ</t>
    </rPh>
    <rPh sb="2" eb="3">
      <t>トシ</t>
    </rPh>
    <rPh sb="4" eb="5">
      <t>タモツ</t>
    </rPh>
    <rPh sb="6" eb="7">
      <t>マモル</t>
    </rPh>
    <rPh sb="8" eb="9">
      <t>コト</t>
    </rPh>
    <rPh sb="10" eb="11">
      <t>ケン</t>
    </rPh>
    <phoneticPr fontId="2"/>
  </si>
  <si>
    <t>平　 　成 　　３０　 　年　</t>
    <phoneticPr fontId="2"/>
  </si>
  <si>
    <t>２　 　年　</t>
  </si>
  <si>
    <t>３　 　年　</t>
  </si>
  <si>
    <t>４　 　年　</t>
  </si>
  <si>
    <t>４　 　年　</t>
    <phoneticPr fontId="2"/>
  </si>
  <si>
    <t>５　 　年　</t>
    <phoneticPr fontId="2"/>
  </si>
  <si>
    <t>（注）　｢少年｣とは２０歳に満たない者をいう。（少年法第２条）</t>
    <rPh sb="18" eb="19">
      <t>モノ</t>
    </rPh>
    <phoneticPr fontId="2"/>
  </si>
  <si>
    <t>平　 　成 　　２９　 　年　</t>
    <phoneticPr fontId="2"/>
  </si>
  <si>
    <t>　　　　　　　　３０　 　年　</t>
    <phoneticPr fontId="2"/>
  </si>
  <si>
    <t>２　 　年　</t>
    <phoneticPr fontId="2"/>
  </si>
  <si>
    <t>３　 　年　</t>
    <phoneticPr fontId="2"/>
  </si>
  <si>
    <t>（注）　｢少年｣とは２０歳に満たない者をいう。（少年法第２条）</t>
    <phoneticPr fontId="2"/>
  </si>
  <si>
    <t>令　　和　　２　 　年　</t>
    <rPh sb="0" eb="1">
      <t>レイ</t>
    </rPh>
    <rPh sb="3" eb="4">
      <t>ワ</t>
    </rPh>
    <phoneticPr fontId="2"/>
  </si>
  <si>
    <t>６　 　年　</t>
  </si>
  <si>
    <t>令　　和　　３　 　年　</t>
    <rPh sb="0" eb="1">
      <t>レイ</t>
    </rPh>
    <rPh sb="3" eb="4">
      <t>ワ</t>
    </rPh>
    <phoneticPr fontId="2"/>
  </si>
  <si>
    <t>５　 　年　</t>
  </si>
  <si>
    <t>７　 　年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</si>
</sst>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&quot;△ &quot;#,##0"/>
  </numFmts>
  <fonts count="6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0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41" fontId="4" fillId="0" borderId="11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41" fontId="4" fillId="0" borderId="11" xfId="0" applyNumberFormat="1" applyFont="1" applyFill="1" applyBorder="1" applyAlignment="1" applyProtection="1">
      <alignment horizontal="right" vertical="center"/>
      <protection locked="0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41" fontId="4" fillId="0" borderId="11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41" fontId="4" fillId="0" borderId="18" xfId="0" applyNumberFormat="1" applyFont="1" applyFill="1" applyBorder="1" applyAlignment="1" applyProtection="1">
      <alignment horizontal="right" vertical="center"/>
      <protection locked="0"/>
    </xf>
    <xf numFmtId="41" fontId="4" fillId="0" borderId="0" xfId="0" applyNumberFormat="1" applyFont="1" applyFill="1" applyAlignment="1">
      <alignment vertical="center"/>
    </xf>
    <xf numFmtId="41" fontId="4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49" fontId="4" fillId="0" borderId="10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distributed" vertical="center" wrapText="1"/>
    </xf>
    <xf numFmtId="0" fontId="4" fillId="0" borderId="0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distributed" vertical="center" indent="1"/>
    </xf>
    <xf numFmtId="0" fontId="3" fillId="0" borderId="0" xfId="0" applyFont="1" applyFill="1" applyAlignment="1">
      <alignment horizontal="distributed" vertical="center" indent="1"/>
    </xf>
    <xf numFmtId="0" fontId="3" fillId="0" borderId="10" xfId="0" applyFont="1" applyFill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3" fillId="0" borderId="0" xfId="0" applyFont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4" fillId="0" borderId="1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4" fillId="0" borderId="10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showGridLines="0" tabSelected="1" zoomScale="140" zoomScaleNormal="140" zoomScaleSheetLayoutView="50" workbookViewId="0">
      <selection activeCell="B2" sqref="B1:B1048576"/>
    </sheetView>
  </sheetViews>
  <sheetFormatPr defaultColWidth="2" defaultRowHeight="13.2" x14ac:dyDescent="0.2"/>
  <cols>
    <col min="1" max="1" width="2" style="1" customWidth="1"/>
    <col min="2" max="2" width="11.21875" style="1" customWidth="1"/>
    <col min="3" max="3" width="3.21875" style="1" customWidth="1"/>
    <col min="4" max="6" width="6.21875" style="1" customWidth="1"/>
    <col min="7" max="8" width="6.88671875" style="1" customWidth="1"/>
    <col min="9" max="15" width="6.21875" style="1" customWidth="1"/>
    <col min="16" max="16384" width="2" style="1"/>
  </cols>
  <sheetData>
    <row r="1" spans="1:15" ht="16.2" x14ac:dyDescent="0.2">
      <c r="A1" s="46" t="s">
        <v>21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5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6" customHeight="1" x14ac:dyDescent="0.2">
      <c r="A4" s="47"/>
      <c r="B4" s="4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ht="12.75" customHeight="1" thickBot="1" x14ac:dyDescent="0.25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5" customHeight="1" x14ac:dyDescent="0.2">
      <c r="A6" s="38"/>
      <c r="B6" s="49" t="s">
        <v>5</v>
      </c>
      <c r="C6" s="4"/>
      <c r="D6" s="52" t="s">
        <v>6</v>
      </c>
      <c r="E6" s="53"/>
      <c r="F6" s="53"/>
      <c r="G6" s="53"/>
      <c r="H6" s="53"/>
      <c r="I6" s="54"/>
      <c r="J6" s="55" t="s">
        <v>7</v>
      </c>
      <c r="K6" s="56"/>
      <c r="L6" s="56"/>
      <c r="M6" s="56"/>
      <c r="N6" s="56"/>
      <c r="O6" s="55" t="s">
        <v>0</v>
      </c>
    </row>
    <row r="7" spans="1:15" ht="15" customHeight="1" x14ac:dyDescent="0.2">
      <c r="A7" s="5"/>
      <c r="B7" s="50"/>
      <c r="C7" s="6"/>
      <c r="D7" s="57" t="s">
        <v>1</v>
      </c>
      <c r="E7" s="57" t="s">
        <v>2</v>
      </c>
      <c r="F7" s="57" t="s">
        <v>8</v>
      </c>
      <c r="G7" s="59"/>
      <c r="H7" s="59"/>
      <c r="I7" s="59"/>
      <c r="J7" s="60" t="s">
        <v>1</v>
      </c>
      <c r="K7" s="62" t="s">
        <v>9</v>
      </c>
      <c r="L7" s="62" t="s">
        <v>10</v>
      </c>
      <c r="M7" s="62" t="s">
        <v>11</v>
      </c>
      <c r="N7" s="62" t="s">
        <v>12</v>
      </c>
      <c r="O7" s="57"/>
    </row>
    <row r="8" spans="1:15" ht="33" customHeight="1" x14ac:dyDescent="0.2">
      <c r="A8" s="5"/>
      <c r="B8" s="51"/>
      <c r="C8" s="7"/>
      <c r="D8" s="58"/>
      <c r="E8" s="58"/>
      <c r="F8" s="8" t="s">
        <v>13</v>
      </c>
      <c r="G8" s="9" t="s">
        <v>14</v>
      </c>
      <c r="H8" s="9" t="s">
        <v>15</v>
      </c>
      <c r="I8" s="10" t="s">
        <v>16</v>
      </c>
      <c r="J8" s="61"/>
      <c r="K8" s="61"/>
      <c r="L8" s="61"/>
      <c r="M8" s="61"/>
      <c r="N8" s="61"/>
      <c r="O8" s="58"/>
    </row>
    <row r="9" spans="1:15" ht="6" customHeight="1" x14ac:dyDescent="0.2">
      <c r="A9" s="43"/>
      <c r="B9" s="44"/>
      <c r="C9" s="45"/>
      <c r="D9" s="11"/>
      <c r="E9" s="11"/>
      <c r="F9" s="11"/>
      <c r="G9" s="12"/>
      <c r="H9" s="11"/>
      <c r="I9" s="11"/>
      <c r="J9" s="11"/>
      <c r="K9" s="11"/>
      <c r="L9" s="11"/>
      <c r="M9" s="11"/>
      <c r="N9" s="11"/>
      <c r="O9" s="11"/>
    </row>
    <row r="10" spans="1:15" ht="18" customHeight="1" x14ac:dyDescent="0.2">
      <c r="A10" s="39" t="s">
        <v>36</v>
      </c>
      <c r="B10" s="39"/>
      <c r="C10" s="40"/>
      <c r="D10" s="13">
        <v>237</v>
      </c>
      <c r="E10" s="14">
        <v>28</v>
      </c>
      <c r="F10" s="14">
        <v>209</v>
      </c>
      <c r="G10" s="14">
        <v>11</v>
      </c>
      <c r="H10" s="14">
        <v>193</v>
      </c>
      <c r="I10" s="14">
        <v>5</v>
      </c>
      <c r="J10" s="14">
        <v>197</v>
      </c>
      <c r="K10" s="14">
        <v>11</v>
      </c>
      <c r="L10" s="14">
        <v>50</v>
      </c>
      <c r="M10" s="14">
        <v>6</v>
      </c>
      <c r="N10" s="14">
        <v>130</v>
      </c>
      <c r="O10" s="14">
        <v>40</v>
      </c>
    </row>
    <row r="11" spans="1:15" ht="18" customHeight="1" x14ac:dyDescent="0.2">
      <c r="A11" s="39" t="s">
        <v>25</v>
      </c>
      <c r="B11" s="39"/>
      <c r="C11" s="40"/>
      <c r="D11" s="13">
        <v>215</v>
      </c>
      <c r="E11" s="14">
        <v>40</v>
      </c>
      <c r="F11" s="14">
        <v>175</v>
      </c>
      <c r="G11" s="14">
        <v>7</v>
      </c>
      <c r="H11" s="14">
        <v>152</v>
      </c>
      <c r="I11" s="14">
        <v>16</v>
      </c>
      <c r="J11" s="14">
        <v>168</v>
      </c>
      <c r="K11" s="14">
        <v>4</v>
      </c>
      <c r="L11" s="14">
        <v>49</v>
      </c>
      <c r="M11" s="14">
        <v>2</v>
      </c>
      <c r="N11" s="14">
        <v>113</v>
      </c>
      <c r="O11" s="14">
        <v>47</v>
      </c>
    </row>
    <row r="12" spans="1:15" ht="18" customHeight="1" x14ac:dyDescent="0.2">
      <c r="A12" s="41" t="s">
        <v>37</v>
      </c>
      <c r="B12" s="41"/>
      <c r="C12" s="42"/>
      <c r="D12" s="13">
        <v>279</v>
      </c>
      <c r="E12" s="14">
        <v>47</v>
      </c>
      <c r="F12" s="14">
        <v>232</v>
      </c>
      <c r="G12" s="14">
        <v>1</v>
      </c>
      <c r="H12" s="14">
        <v>216</v>
      </c>
      <c r="I12" s="14">
        <v>15</v>
      </c>
      <c r="J12" s="14">
        <v>223</v>
      </c>
      <c r="K12" s="14">
        <v>10</v>
      </c>
      <c r="L12" s="14">
        <v>48</v>
      </c>
      <c r="M12" s="14">
        <v>5</v>
      </c>
      <c r="N12" s="14">
        <v>160</v>
      </c>
      <c r="O12" s="14">
        <v>56</v>
      </c>
    </row>
    <row r="13" spans="1:15" ht="18" customHeight="1" x14ac:dyDescent="0.2">
      <c r="A13" s="41" t="s">
        <v>35</v>
      </c>
      <c r="B13" s="41"/>
      <c r="C13" s="42"/>
      <c r="D13" s="14">
        <v>312</v>
      </c>
      <c r="E13" s="14">
        <v>56</v>
      </c>
      <c r="F13" s="14">
        <v>256</v>
      </c>
      <c r="G13" s="14">
        <v>0</v>
      </c>
      <c r="H13" s="14">
        <v>241</v>
      </c>
      <c r="I13" s="14">
        <v>15</v>
      </c>
      <c r="J13" s="14">
        <v>232</v>
      </c>
      <c r="K13" s="14">
        <v>19</v>
      </c>
      <c r="L13" s="14">
        <v>52</v>
      </c>
      <c r="M13" s="14">
        <v>11</v>
      </c>
      <c r="N13" s="14">
        <v>150</v>
      </c>
      <c r="O13" s="14">
        <v>80</v>
      </c>
    </row>
    <row r="14" spans="1:15" ht="18" customHeight="1" x14ac:dyDescent="0.2">
      <c r="A14" s="41" t="s">
        <v>38</v>
      </c>
      <c r="B14" s="41"/>
      <c r="C14" s="42"/>
      <c r="D14" s="36">
        <f t="shared" ref="D14:O14" si="0">SUM(D15:D16)</f>
        <v>372</v>
      </c>
      <c r="E14" s="36">
        <f t="shared" si="0"/>
        <v>80</v>
      </c>
      <c r="F14" s="36">
        <f t="shared" si="0"/>
        <v>292</v>
      </c>
      <c r="G14" s="36">
        <f t="shared" si="0"/>
        <v>7</v>
      </c>
      <c r="H14" s="36">
        <f t="shared" si="0"/>
        <v>276</v>
      </c>
      <c r="I14" s="36">
        <f>SUM(I15:I16)</f>
        <v>9</v>
      </c>
      <c r="J14" s="36">
        <f>SUM(J15:J16)</f>
        <v>296</v>
      </c>
      <c r="K14" s="36">
        <f t="shared" si="0"/>
        <v>20</v>
      </c>
      <c r="L14" s="36">
        <f t="shared" si="0"/>
        <v>72</v>
      </c>
      <c r="M14" s="36">
        <f t="shared" si="0"/>
        <v>8</v>
      </c>
      <c r="N14" s="36">
        <f t="shared" si="0"/>
        <v>196</v>
      </c>
      <c r="O14" s="36">
        <f t="shared" si="0"/>
        <v>76</v>
      </c>
    </row>
    <row r="15" spans="1:15" ht="18" customHeight="1" x14ac:dyDescent="0.2">
      <c r="A15" s="63" t="s">
        <v>18</v>
      </c>
      <c r="B15" s="64"/>
      <c r="C15" s="65"/>
      <c r="D15" s="36">
        <f>SUM(E15:F15)</f>
        <v>295</v>
      </c>
      <c r="E15" s="36">
        <v>60</v>
      </c>
      <c r="F15" s="37">
        <v>235</v>
      </c>
      <c r="G15" s="36">
        <v>7</v>
      </c>
      <c r="H15" s="36">
        <v>220</v>
      </c>
      <c r="I15" s="36">
        <v>8</v>
      </c>
      <c r="J15" s="37">
        <f>SUM(K15:N15)</f>
        <v>238</v>
      </c>
      <c r="K15" s="36">
        <v>8</v>
      </c>
      <c r="L15" s="36">
        <v>53</v>
      </c>
      <c r="M15" s="36">
        <v>8</v>
      </c>
      <c r="N15" s="36">
        <v>169</v>
      </c>
      <c r="O15" s="36">
        <v>57</v>
      </c>
    </row>
    <row r="16" spans="1:15" ht="18" customHeight="1" thickBot="1" x14ac:dyDescent="0.25">
      <c r="A16" s="63" t="s">
        <v>19</v>
      </c>
      <c r="B16" s="64"/>
      <c r="C16" s="65"/>
      <c r="D16" s="36">
        <f>SUM(E16:F16)</f>
        <v>77</v>
      </c>
      <c r="E16" s="36">
        <v>20</v>
      </c>
      <c r="F16" s="37">
        <v>57</v>
      </c>
      <c r="G16" s="36">
        <v>0</v>
      </c>
      <c r="H16" s="36">
        <v>56</v>
      </c>
      <c r="I16" s="36">
        <v>1</v>
      </c>
      <c r="J16" s="37">
        <f>SUM(K16:N16)</f>
        <v>58</v>
      </c>
      <c r="K16" s="36">
        <v>12</v>
      </c>
      <c r="L16" s="36">
        <v>19</v>
      </c>
      <c r="M16" s="36">
        <v>0</v>
      </c>
      <c r="N16" s="36">
        <v>27</v>
      </c>
      <c r="O16" s="36">
        <v>19</v>
      </c>
    </row>
    <row r="17" spans="1:15" x14ac:dyDescent="0.2">
      <c r="A17" s="15" t="s">
        <v>20</v>
      </c>
      <c r="B17" s="15"/>
      <c r="C17" s="15"/>
      <c r="D17" s="16"/>
      <c r="E17" s="15" t="s">
        <v>28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</row>
  </sheetData>
  <mergeCells count="23">
    <mergeCell ref="A9:C9"/>
    <mergeCell ref="A1:O1"/>
    <mergeCell ref="A4:B4"/>
    <mergeCell ref="A5:O5"/>
    <mergeCell ref="B6:B8"/>
    <mergeCell ref="D6:I6"/>
    <mergeCell ref="J6:N6"/>
    <mergeCell ref="O6:O8"/>
    <mergeCell ref="D7:D8"/>
    <mergeCell ref="E7:E8"/>
    <mergeCell ref="F7:I7"/>
    <mergeCell ref="J7:J8"/>
    <mergeCell ref="K7:K8"/>
    <mergeCell ref="L7:L8"/>
    <mergeCell ref="M7:M8"/>
    <mergeCell ref="N7:N8"/>
    <mergeCell ref="A16:C16"/>
    <mergeCell ref="A10:C10"/>
    <mergeCell ref="A11:C11"/>
    <mergeCell ref="A12:C12"/>
    <mergeCell ref="A13:C13"/>
    <mergeCell ref="A14:C14"/>
    <mergeCell ref="A15:C15"/>
  </mergeCells>
  <phoneticPr fontId="2"/>
  <pageMargins left="0.59055118110236227" right="0.59055118110236227" top="0.55000000000000004" bottom="0.62" header="0.43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showGridLines="0" topLeftCell="A7" zoomScale="140" zoomScaleNormal="140" zoomScaleSheetLayoutView="50" workbookViewId="0">
      <selection activeCell="A5" sqref="A5:O5"/>
    </sheetView>
  </sheetViews>
  <sheetFormatPr defaultColWidth="2" defaultRowHeight="13.2" x14ac:dyDescent="0.2"/>
  <cols>
    <col min="1" max="1" width="2" style="1" customWidth="1"/>
    <col min="2" max="2" width="11.21875" style="1" customWidth="1"/>
    <col min="3" max="3" width="3.21875" style="1" customWidth="1"/>
    <col min="4" max="6" width="6.21875" style="1" customWidth="1"/>
    <col min="7" max="8" width="6.88671875" style="1" customWidth="1"/>
    <col min="9" max="15" width="6.21875" style="1" customWidth="1"/>
    <col min="16" max="16384" width="2" style="1"/>
  </cols>
  <sheetData>
    <row r="1" spans="1:15" ht="16.2" x14ac:dyDescent="0.2">
      <c r="A1" s="46" t="s">
        <v>21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5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6" customHeight="1" x14ac:dyDescent="0.2">
      <c r="A4" s="47"/>
      <c r="B4" s="4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2.75" customHeight="1" thickBot="1" x14ac:dyDescent="0.25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5" customHeight="1" x14ac:dyDescent="0.2">
      <c r="A6" s="17"/>
      <c r="B6" s="49" t="s">
        <v>5</v>
      </c>
      <c r="C6" s="4"/>
      <c r="D6" s="52" t="s">
        <v>6</v>
      </c>
      <c r="E6" s="53"/>
      <c r="F6" s="53"/>
      <c r="G6" s="53"/>
      <c r="H6" s="53"/>
      <c r="I6" s="54"/>
      <c r="J6" s="55" t="s">
        <v>7</v>
      </c>
      <c r="K6" s="56"/>
      <c r="L6" s="56"/>
      <c r="M6" s="56"/>
      <c r="N6" s="56"/>
      <c r="O6" s="55" t="s">
        <v>0</v>
      </c>
    </row>
    <row r="7" spans="1:15" ht="15" customHeight="1" x14ac:dyDescent="0.2">
      <c r="A7" s="5"/>
      <c r="B7" s="50"/>
      <c r="C7" s="6"/>
      <c r="D7" s="57" t="s">
        <v>1</v>
      </c>
      <c r="E7" s="57" t="s">
        <v>2</v>
      </c>
      <c r="F7" s="57" t="s">
        <v>8</v>
      </c>
      <c r="G7" s="59"/>
      <c r="H7" s="59"/>
      <c r="I7" s="59"/>
      <c r="J7" s="60" t="s">
        <v>1</v>
      </c>
      <c r="K7" s="62" t="s">
        <v>9</v>
      </c>
      <c r="L7" s="62" t="s">
        <v>10</v>
      </c>
      <c r="M7" s="62" t="s">
        <v>11</v>
      </c>
      <c r="N7" s="62" t="s">
        <v>12</v>
      </c>
      <c r="O7" s="57"/>
    </row>
    <row r="8" spans="1:15" ht="33" customHeight="1" x14ac:dyDescent="0.2">
      <c r="A8" s="5"/>
      <c r="B8" s="51"/>
      <c r="C8" s="7"/>
      <c r="D8" s="58"/>
      <c r="E8" s="58"/>
      <c r="F8" s="8" t="s">
        <v>13</v>
      </c>
      <c r="G8" s="9" t="s">
        <v>14</v>
      </c>
      <c r="H8" s="9" t="s">
        <v>15</v>
      </c>
      <c r="I8" s="10" t="s">
        <v>16</v>
      </c>
      <c r="J8" s="61"/>
      <c r="K8" s="61"/>
      <c r="L8" s="61"/>
      <c r="M8" s="61"/>
      <c r="N8" s="61"/>
      <c r="O8" s="58"/>
    </row>
    <row r="9" spans="1:15" ht="6" customHeight="1" x14ac:dyDescent="0.2">
      <c r="A9" s="43"/>
      <c r="B9" s="44"/>
      <c r="C9" s="45"/>
      <c r="D9" s="11"/>
      <c r="E9" s="11"/>
      <c r="F9" s="11"/>
      <c r="G9" s="12"/>
      <c r="H9" s="11"/>
      <c r="I9" s="11"/>
      <c r="J9" s="11"/>
      <c r="K9" s="11"/>
      <c r="L9" s="11"/>
      <c r="M9" s="11"/>
      <c r="N9" s="11"/>
      <c r="O9" s="11"/>
    </row>
    <row r="10" spans="1:15" ht="18" customHeight="1" x14ac:dyDescent="0.2">
      <c r="A10" s="39" t="s">
        <v>34</v>
      </c>
      <c r="B10" s="39"/>
      <c r="C10" s="40"/>
      <c r="D10" s="13">
        <v>246</v>
      </c>
      <c r="E10" s="14">
        <v>35</v>
      </c>
      <c r="F10" s="14">
        <v>211</v>
      </c>
      <c r="G10" s="14">
        <v>10</v>
      </c>
      <c r="H10" s="14">
        <v>180</v>
      </c>
      <c r="I10" s="14">
        <v>21</v>
      </c>
      <c r="J10" s="14">
        <v>218</v>
      </c>
      <c r="K10" s="14">
        <v>8</v>
      </c>
      <c r="L10" s="14">
        <v>60</v>
      </c>
      <c r="M10" s="14">
        <v>9</v>
      </c>
      <c r="N10" s="14">
        <v>141</v>
      </c>
      <c r="O10" s="14">
        <v>28</v>
      </c>
    </row>
    <row r="11" spans="1:15" ht="18" customHeight="1" x14ac:dyDescent="0.2">
      <c r="A11" s="41" t="s">
        <v>24</v>
      </c>
      <c r="B11" s="41"/>
      <c r="C11" s="42"/>
      <c r="D11" s="13">
        <v>237</v>
      </c>
      <c r="E11" s="14">
        <v>28</v>
      </c>
      <c r="F11" s="14">
        <v>209</v>
      </c>
      <c r="G11" s="14">
        <v>11</v>
      </c>
      <c r="H11" s="14">
        <v>193</v>
      </c>
      <c r="I11" s="14">
        <v>5</v>
      </c>
      <c r="J11" s="14">
        <v>197</v>
      </c>
      <c r="K11" s="14">
        <v>11</v>
      </c>
      <c r="L11" s="14">
        <v>50</v>
      </c>
      <c r="M11" s="14">
        <v>6</v>
      </c>
      <c r="N11" s="14">
        <v>130</v>
      </c>
      <c r="O11" s="14">
        <v>40</v>
      </c>
    </row>
    <row r="12" spans="1:15" ht="18" customHeight="1" x14ac:dyDescent="0.2">
      <c r="A12" s="41" t="s">
        <v>25</v>
      </c>
      <c r="B12" s="41"/>
      <c r="C12" s="42"/>
      <c r="D12" s="13">
        <v>215</v>
      </c>
      <c r="E12" s="14">
        <v>40</v>
      </c>
      <c r="F12" s="14">
        <v>175</v>
      </c>
      <c r="G12" s="14">
        <v>7</v>
      </c>
      <c r="H12" s="14">
        <v>152</v>
      </c>
      <c r="I12" s="14">
        <v>16</v>
      </c>
      <c r="J12" s="14">
        <v>168</v>
      </c>
      <c r="K12" s="14">
        <v>4</v>
      </c>
      <c r="L12" s="14">
        <v>49</v>
      </c>
      <c r="M12" s="14">
        <v>2</v>
      </c>
      <c r="N12" s="14">
        <v>113</v>
      </c>
      <c r="O12" s="14">
        <v>47</v>
      </c>
    </row>
    <row r="13" spans="1:15" ht="18" customHeight="1" x14ac:dyDescent="0.2">
      <c r="A13" s="41" t="s">
        <v>27</v>
      </c>
      <c r="B13" s="41"/>
      <c r="C13" s="42"/>
      <c r="D13" s="14">
        <v>279</v>
      </c>
      <c r="E13" s="14">
        <v>47</v>
      </c>
      <c r="F13" s="14">
        <v>232</v>
      </c>
      <c r="G13" s="14">
        <v>1</v>
      </c>
      <c r="H13" s="14">
        <v>216</v>
      </c>
      <c r="I13" s="14">
        <v>15</v>
      </c>
      <c r="J13" s="14">
        <v>223</v>
      </c>
      <c r="K13" s="14">
        <v>10</v>
      </c>
      <c r="L13" s="14">
        <v>48</v>
      </c>
      <c r="M13" s="14">
        <v>5</v>
      </c>
      <c r="N13" s="14">
        <v>160</v>
      </c>
      <c r="O13" s="14">
        <v>56</v>
      </c>
    </row>
    <row r="14" spans="1:15" ht="18" customHeight="1" x14ac:dyDescent="0.2">
      <c r="A14" s="41" t="s">
        <v>35</v>
      </c>
      <c r="B14" s="41"/>
      <c r="C14" s="42"/>
      <c r="D14" s="36">
        <f t="shared" ref="D14:O14" si="0">SUM(D15:D16)</f>
        <v>312</v>
      </c>
      <c r="E14" s="36">
        <f t="shared" si="0"/>
        <v>56</v>
      </c>
      <c r="F14" s="36">
        <f t="shared" si="0"/>
        <v>256</v>
      </c>
      <c r="G14" s="36">
        <f t="shared" si="0"/>
        <v>0</v>
      </c>
      <c r="H14" s="36">
        <f t="shared" si="0"/>
        <v>241</v>
      </c>
      <c r="I14" s="36">
        <f>SUM(I15:I16)</f>
        <v>15</v>
      </c>
      <c r="J14" s="36">
        <f>SUM(J15:J16)</f>
        <v>232</v>
      </c>
      <c r="K14" s="36">
        <f t="shared" si="0"/>
        <v>19</v>
      </c>
      <c r="L14" s="36">
        <f t="shared" si="0"/>
        <v>52</v>
      </c>
      <c r="M14" s="36">
        <f t="shared" si="0"/>
        <v>11</v>
      </c>
      <c r="N14" s="36">
        <f t="shared" si="0"/>
        <v>150</v>
      </c>
      <c r="O14" s="36">
        <f t="shared" si="0"/>
        <v>80</v>
      </c>
    </row>
    <row r="15" spans="1:15" ht="18" customHeight="1" x14ac:dyDescent="0.2">
      <c r="A15" s="63" t="s">
        <v>18</v>
      </c>
      <c r="B15" s="64"/>
      <c r="C15" s="65"/>
      <c r="D15" s="36">
        <v>249</v>
      </c>
      <c r="E15" s="36">
        <v>47</v>
      </c>
      <c r="F15" s="37">
        <f>SUM(G15:I15)</f>
        <v>202</v>
      </c>
      <c r="G15" s="36">
        <v>0</v>
      </c>
      <c r="H15" s="36">
        <v>190</v>
      </c>
      <c r="I15" s="36">
        <v>12</v>
      </c>
      <c r="J15" s="37">
        <f>SUM(K15:N15)</f>
        <v>189</v>
      </c>
      <c r="K15" s="36">
        <v>13</v>
      </c>
      <c r="L15" s="36">
        <v>47</v>
      </c>
      <c r="M15" s="36">
        <v>10</v>
      </c>
      <c r="N15" s="36">
        <v>119</v>
      </c>
      <c r="O15" s="36">
        <v>60</v>
      </c>
    </row>
    <row r="16" spans="1:15" ht="18" customHeight="1" thickBot="1" x14ac:dyDescent="0.25">
      <c r="A16" s="63" t="s">
        <v>19</v>
      </c>
      <c r="B16" s="64"/>
      <c r="C16" s="65"/>
      <c r="D16" s="36">
        <v>63</v>
      </c>
      <c r="E16" s="36">
        <v>9</v>
      </c>
      <c r="F16" s="37">
        <f>SUM(G16:I16)</f>
        <v>54</v>
      </c>
      <c r="G16" s="36">
        <v>0</v>
      </c>
      <c r="H16" s="36">
        <v>51</v>
      </c>
      <c r="I16" s="36">
        <v>3</v>
      </c>
      <c r="J16" s="37">
        <f>SUM(K16:N16)</f>
        <v>43</v>
      </c>
      <c r="K16" s="36">
        <v>6</v>
      </c>
      <c r="L16" s="36">
        <v>5</v>
      </c>
      <c r="M16" s="36">
        <v>1</v>
      </c>
      <c r="N16" s="36">
        <v>31</v>
      </c>
      <c r="O16" s="36">
        <v>20</v>
      </c>
    </row>
    <row r="17" spans="1:15" x14ac:dyDescent="0.2">
      <c r="A17" s="15" t="s">
        <v>20</v>
      </c>
      <c r="B17" s="15"/>
      <c r="C17" s="15"/>
      <c r="D17" s="16"/>
      <c r="E17" s="15" t="s">
        <v>28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</row>
  </sheetData>
  <mergeCells count="23">
    <mergeCell ref="A9:C9"/>
    <mergeCell ref="A1:O1"/>
    <mergeCell ref="A4:B4"/>
    <mergeCell ref="A5:O5"/>
    <mergeCell ref="B6:B8"/>
    <mergeCell ref="D6:I6"/>
    <mergeCell ref="J6:N6"/>
    <mergeCell ref="O6:O8"/>
    <mergeCell ref="D7:D8"/>
    <mergeCell ref="E7:E8"/>
    <mergeCell ref="F7:I7"/>
    <mergeCell ref="J7:J8"/>
    <mergeCell ref="K7:K8"/>
    <mergeCell ref="L7:L8"/>
    <mergeCell ref="M7:M8"/>
    <mergeCell ref="N7:N8"/>
    <mergeCell ref="A16:C16"/>
    <mergeCell ref="A14:C14"/>
    <mergeCell ref="A10:C10"/>
    <mergeCell ref="A11:C11"/>
    <mergeCell ref="A12:C12"/>
    <mergeCell ref="A13:C13"/>
    <mergeCell ref="A15:C15"/>
  </mergeCells>
  <phoneticPr fontId="2"/>
  <pageMargins left="0.59055118110236227" right="0.59055118110236227" top="0.55000000000000004" bottom="0.62" header="0.43" footer="0.51181102362204722"/>
  <pageSetup paperSize="9" scale="99" orientation="portrait"/>
  <headerFooter alignWithMargins="0"/>
  <ignoredErrors>
    <ignoredError sqref="J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showGridLines="0" topLeftCell="A7" zoomScale="140" zoomScaleNormal="140" zoomScaleSheetLayoutView="50" workbookViewId="0">
      <selection activeCell="Y11" sqref="Y11"/>
    </sheetView>
  </sheetViews>
  <sheetFormatPr defaultColWidth="2" defaultRowHeight="13.2" x14ac:dyDescent="0.2"/>
  <cols>
    <col min="1" max="1" width="2" style="1" customWidth="1"/>
    <col min="2" max="2" width="11.21875" style="1" customWidth="1"/>
    <col min="3" max="3" width="3.77734375" style="1" customWidth="1"/>
    <col min="4" max="6" width="6.21875" style="1" customWidth="1"/>
    <col min="7" max="8" width="6.88671875" style="1" customWidth="1"/>
    <col min="9" max="15" width="6.21875" style="1" customWidth="1"/>
    <col min="16" max="16384" width="2" style="1"/>
  </cols>
  <sheetData>
    <row r="1" spans="1:15" ht="16.2" x14ac:dyDescent="0.2">
      <c r="A1" s="46" t="s">
        <v>21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5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6" customHeight="1" x14ac:dyDescent="0.2">
      <c r="A4" s="47"/>
      <c r="B4" s="47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2.75" customHeight="1" thickBot="1" x14ac:dyDescent="0.25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5" customHeight="1" x14ac:dyDescent="0.2">
      <c r="A6" s="3"/>
      <c r="B6" s="49" t="s">
        <v>5</v>
      </c>
      <c r="C6" s="4"/>
      <c r="D6" s="52" t="s">
        <v>6</v>
      </c>
      <c r="E6" s="53"/>
      <c r="F6" s="53"/>
      <c r="G6" s="53"/>
      <c r="H6" s="53"/>
      <c r="I6" s="54"/>
      <c r="J6" s="55" t="s">
        <v>7</v>
      </c>
      <c r="K6" s="56"/>
      <c r="L6" s="56"/>
      <c r="M6" s="56"/>
      <c r="N6" s="56"/>
      <c r="O6" s="55" t="s">
        <v>0</v>
      </c>
    </row>
    <row r="7" spans="1:15" ht="15" customHeight="1" x14ac:dyDescent="0.2">
      <c r="A7" s="5"/>
      <c r="B7" s="50"/>
      <c r="C7" s="6"/>
      <c r="D7" s="57" t="s">
        <v>1</v>
      </c>
      <c r="E7" s="57" t="s">
        <v>2</v>
      </c>
      <c r="F7" s="57" t="s">
        <v>8</v>
      </c>
      <c r="G7" s="59"/>
      <c r="H7" s="59"/>
      <c r="I7" s="59"/>
      <c r="J7" s="60" t="s">
        <v>1</v>
      </c>
      <c r="K7" s="62" t="s">
        <v>9</v>
      </c>
      <c r="L7" s="62" t="s">
        <v>10</v>
      </c>
      <c r="M7" s="62" t="s">
        <v>11</v>
      </c>
      <c r="N7" s="62" t="s">
        <v>12</v>
      </c>
      <c r="O7" s="57"/>
    </row>
    <row r="8" spans="1:15" ht="33" customHeight="1" x14ac:dyDescent="0.2">
      <c r="A8" s="5"/>
      <c r="B8" s="51"/>
      <c r="C8" s="7"/>
      <c r="D8" s="58"/>
      <c r="E8" s="58"/>
      <c r="F8" s="8" t="s">
        <v>13</v>
      </c>
      <c r="G8" s="9" t="s">
        <v>14</v>
      </c>
      <c r="H8" s="9" t="s">
        <v>15</v>
      </c>
      <c r="I8" s="10" t="s">
        <v>16</v>
      </c>
      <c r="J8" s="61"/>
      <c r="K8" s="61"/>
      <c r="L8" s="61"/>
      <c r="M8" s="61"/>
      <c r="N8" s="61"/>
      <c r="O8" s="58"/>
    </row>
    <row r="9" spans="1:15" ht="6" customHeight="1" x14ac:dyDescent="0.2">
      <c r="A9" s="43"/>
      <c r="B9" s="44"/>
      <c r="C9" s="45"/>
      <c r="D9" s="11"/>
      <c r="E9" s="11"/>
      <c r="F9" s="11"/>
      <c r="G9" s="12"/>
      <c r="H9" s="11"/>
      <c r="I9" s="11"/>
      <c r="J9" s="11"/>
      <c r="K9" s="11"/>
      <c r="L9" s="11"/>
      <c r="M9" s="11"/>
      <c r="N9" s="11"/>
      <c r="O9" s="11"/>
    </row>
    <row r="10" spans="1:15" ht="18" customHeight="1" x14ac:dyDescent="0.2">
      <c r="A10" s="39" t="s">
        <v>17</v>
      </c>
      <c r="B10" s="39"/>
      <c r="C10" s="40"/>
      <c r="D10" s="13">
        <v>300</v>
      </c>
      <c r="E10" s="14">
        <v>48</v>
      </c>
      <c r="F10" s="14">
        <v>252</v>
      </c>
      <c r="G10" s="14">
        <v>10</v>
      </c>
      <c r="H10" s="14">
        <v>225</v>
      </c>
      <c r="I10" s="14">
        <v>17</v>
      </c>
      <c r="J10" s="14">
        <v>265</v>
      </c>
      <c r="K10" s="14">
        <v>17</v>
      </c>
      <c r="L10" s="14">
        <v>57</v>
      </c>
      <c r="M10" s="14">
        <v>10</v>
      </c>
      <c r="N10" s="14">
        <v>181</v>
      </c>
      <c r="O10" s="14">
        <v>35</v>
      </c>
    </row>
    <row r="11" spans="1:15" ht="18" customHeight="1" x14ac:dyDescent="0.2">
      <c r="A11" s="39" t="s">
        <v>23</v>
      </c>
      <c r="B11" s="39"/>
      <c r="C11" s="40"/>
      <c r="D11" s="13">
        <v>246</v>
      </c>
      <c r="E11" s="14">
        <v>35</v>
      </c>
      <c r="F11" s="14">
        <v>211</v>
      </c>
      <c r="G11" s="14">
        <v>10</v>
      </c>
      <c r="H11" s="14">
        <v>180</v>
      </c>
      <c r="I11" s="14">
        <v>21</v>
      </c>
      <c r="J11" s="14">
        <v>218</v>
      </c>
      <c r="K11" s="14">
        <v>8</v>
      </c>
      <c r="L11" s="14">
        <v>60</v>
      </c>
      <c r="M11" s="14">
        <v>9</v>
      </c>
      <c r="N11" s="14">
        <v>141</v>
      </c>
      <c r="O11" s="14">
        <v>28</v>
      </c>
    </row>
    <row r="12" spans="1:15" ht="18" customHeight="1" x14ac:dyDescent="0.2">
      <c r="A12" s="41" t="s">
        <v>24</v>
      </c>
      <c r="B12" s="41"/>
      <c r="C12" s="42"/>
      <c r="D12" s="13">
        <v>237</v>
      </c>
      <c r="E12" s="14">
        <v>28</v>
      </c>
      <c r="F12" s="14">
        <v>209</v>
      </c>
      <c r="G12" s="14">
        <v>11</v>
      </c>
      <c r="H12" s="14">
        <v>193</v>
      </c>
      <c r="I12" s="14">
        <v>5</v>
      </c>
      <c r="J12" s="14">
        <v>197</v>
      </c>
      <c r="K12" s="14">
        <v>11</v>
      </c>
      <c r="L12" s="14">
        <v>50</v>
      </c>
      <c r="M12" s="14">
        <v>6</v>
      </c>
      <c r="N12" s="14">
        <v>130</v>
      </c>
      <c r="O12" s="14">
        <v>40</v>
      </c>
    </row>
    <row r="13" spans="1:15" ht="18" customHeight="1" x14ac:dyDescent="0.2">
      <c r="A13" s="41" t="s">
        <v>25</v>
      </c>
      <c r="B13" s="41"/>
      <c r="C13" s="42"/>
      <c r="D13" s="13">
        <v>215</v>
      </c>
      <c r="E13" s="14">
        <v>40</v>
      </c>
      <c r="F13" s="14">
        <v>175</v>
      </c>
      <c r="G13" s="14">
        <v>7</v>
      </c>
      <c r="H13" s="14">
        <v>152</v>
      </c>
      <c r="I13" s="14">
        <v>16</v>
      </c>
      <c r="J13" s="14">
        <v>168</v>
      </c>
      <c r="K13" s="14">
        <v>4</v>
      </c>
      <c r="L13" s="14">
        <v>49</v>
      </c>
      <c r="M13" s="14">
        <v>2</v>
      </c>
      <c r="N13" s="14">
        <v>113</v>
      </c>
      <c r="O13" s="14">
        <v>47</v>
      </c>
    </row>
    <row r="14" spans="1:15" ht="18" customHeight="1" x14ac:dyDescent="0.2">
      <c r="A14" s="41" t="s">
        <v>27</v>
      </c>
      <c r="B14" s="41"/>
      <c r="C14" s="42"/>
      <c r="D14" s="14">
        <f>SUM(D15:D16)</f>
        <v>279</v>
      </c>
      <c r="E14" s="14">
        <f t="shared" ref="E14:O14" si="0">SUM(E15:E16)</f>
        <v>47</v>
      </c>
      <c r="F14" s="14">
        <f t="shared" si="0"/>
        <v>232</v>
      </c>
      <c r="G14" s="14">
        <f t="shared" si="0"/>
        <v>1</v>
      </c>
      <c r="H14" s="14">
        <f t="shared" si="0"/>
        <v>216</v>
      </c>
      <c r="I14" s="14">
        <f t="shared" si="0"/>
        <v>15</v>
      </c>
      <c r="J14" s="14">
        <f t="shared" si="0"/>
        <v>223</v>
      </c>
      <c r="K14" s="14">
        <f t="shared" si="0"/>
        <v>10</v>
      </c>
      <c r="L14" s="14">
        <f t="shared" si="0"/>
        <v>48</v>
      </c>
      <c r="M14" s="14">
        <f t="shared" si="0"/>
        <v>5</v>
      </c>
      <c r="N14" s="14">
        <f t="shared" si="0"/>
        <v>160</v>
      </c>
      <c r="O14" s="14">
        <f t="shared" si="0"/>
        <v>56</v>
      </c>
    </row>
    <row r="15" spans="1:15" ht="18" customHeight="1" x14ac:dyDescent="0.2">
      <c r="A15" s="63" t="s">
        <v>18</v>
      </c>
      <c r="B15" s="64"/>
      <c r="C15" s="65"/>
      <c r="D15" s="18">
        <v>225</v>
      </c>
      <c r="E15" s="19">
        <v>36</v>
      </c>
      <c r="F15" s="19">
        <f>SUM(G15:I15)</f>
        <v>189</v>
      </c>
      <c r="G15" s="19">
        <v>1</v>
      </c>
      <c r="H15" s="19">
        <v>176</v>
      </c>
      <c r="I15" s="19">
        <v>12</v>
      </c>
      <c r="J15" s="19">
        <f>SUM(K15:N15)</f>
        <v>178</v>
      </c>
      <c r="K15" s="19">
        <v>5</v>
      </c>
      <c r="L15" s="19">
        <v>36</v>
      </c>
      <c r="M15" s="19">
        <v>5</v>
      </c>
      <c r="N15" s="19">
        <v>132</v>
      </c>
      <c r="O15" s="19">
        <v>47</v>
      </c>
    </row>
    <row r="16" spans="1:15" ht="18" customHeight="1" thickBot="1" x14ac:dyDescent="0.25">
      <c r="A16" s="63" t="s">
        <v>19</v>
      </c>
      <c r="B16" s="64"/>
      <c r="C16" s="65"/>
      <c r="D16" s="18">
        <v>54</v>
      </c>
      <c r="E16" s="19">
        <v>11</v>
      </c>
      <c r="F16" s="19">
        <f>SUM(G16:I16)</f>
        <v>43</v>
      </c>
      <c r="G16" s="19">
        <v>0</v>
      </c>
      <c r="H16" s="19">
        <v>40</v>
      </c>
      <c r="I16" s="19">
        <v>3</v>
      </c>
      <c r="J16" s="19">
        <f>SUM(K16:N16)</f>
        <v>45</v>
      </c>
      <c r="K16" s="19">
        <v>5</v>
      </c>
      <c r="L16" s="19">
        <v>12</v>
      </c>
      <c r="M16" s="19">
        <v>0</v>
      </c>
      <c r="N16" s="19">
        <v>28</v>
      </c>
      <c r="O16" s="19">
        <v>9</v>
      </c>
    </row>
    <row r="17" spans="1:15" x14ac:dyDescent="0.2">
      <c r="A17" s="15" t="s">
        <v>20</v>
      </c>
      <c r="B17" s="15"/>
      <c r="C17" s="15"/>
      <c r="D17" s="16"/>
      <c r="E17" s="15" t="s">
        <v>28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</row>
  </sheetData>
  <mergeCells count="23">
    <mergeCell ref="A16:C16"/>
    <mergeCell ref="A10:C10"/>
    <mergeCell ref="A11:C11"/>
    <mergeCell ref="A12:C12"/>
    <mergeCell ref="A13:C13"/>
    <mergeCell ref="A14:C14"/>
    <mergeCell ref="A15:C15"/>
    <mergeCell ref="A9:C9"/>
    <mergeCell ref="A1:O1"/>
    <mergeCell ref="A4:B4"/>
    <mergeCell ref="A5:O5"/>
    <mergeCell ref="B6:B8"/>
    <mergeCell ref="D6:I6"/>
    <mergeCell ref="J6:N6"/>
    <mergeCell ref="O6:O8"/>
    <mergeCell ref="D7:D8"/>
    <mergeCell ref="E7:E8"/>
    <mergeCell ref="F7:I7"/>
    <mergeCell ref="J7:J8"/>
    <mergeCell ref="K7:K8"/>
    <mergeCell ref="L7:L8"/>
    <mergeCell ref="M7:M8"/>
    <mergeCell ref="N7:N8"/>
  </mergeCells>
  <phoneticPr fontId="2"/>
  <pageMargins left="0.59055118110236227" right="0.59055118110236227" top="0.55000000000000004" bottom="0.62" header="0.43" footer="0.51181102362204722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showGridLines="0" topLeftCell="A7" zoomScale="140" zoomScaleNormal="140" zoomScaleSheetLayoutView="50" workbookViewId="0">
      <selection activeCell="Y11" sqref="Y11"/>
    </sheetView>
  </sheetViews>
  <sheetFormatPr defaultColWidth="2" defaultRowHeight="13.2" x14ac:dyDescent="0.2"/>
  <cols>
    <col min="1" max="1" width="2" style="1" customWidth="1"/>
    <col min="2" max="2" width="11.21875" style="1" customWidth="1"/>
    <col min="3" max="3" width="4.109375" style="1" customWidth="1"/>
    <col min="4" max="6" width="6.21875" style="1" customWidth="1"/>
    <col min="7" max="8" width="6.88671875" style="1" customWidth="1"/>
    <col min="9" max="15" width="6.21875" style="1" customWidth="1"/>
    <col min="16" max="16384" width="2" style="1"/>
  </cols>
  <sheetData>
    <row r="1" spans="1:15" ht="16.2" x14ac:dyDescent="0.2">
      <c r="A1" s="46" t="s">
        <v>21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5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6" customHeight="1" x14ac:dyDescent="0.2">
      <c r="A4" s="47"/>
      <c r="B4" s="47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2.75" customHeight="1" thickBot="1" x14ac:dyDescent="0.25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5" customHeight="1" x14ac:dyDescent="0.2">
      <c r="A6" s="3"/>
      <c r="B6" s="49" t="s">
        <v>5</v>
      </c>
      <c r="C6" s="4"/>
      <c r="D6" s="52" t="s">
        <v>6</v>
      </c>
      <c r="E6" s="53"/>
      <c r="F6" s="53"/>
      <c r="G6" s="53"/>
      <c r="H6" s="53"/>
      <c r="I6" s="54"/>
      <c r="J6" s="55" t="s">
        <v>7</v>
      </c>
      <c r="K6" s="56"/>
      <c r="L6" s="56"/>
      <c r="M6" s="56"/>
      <c r="N6" s="56"/>
      <c r="O6" s="55" t="s">
        <v>0</v>
      </c>
    </row>
    <row r="7" spans="1:15" ht="15" customHeight="1" x14ac:dyDescent="0.2">
      <c r="A7" s="5"/>
      <c r="B7" s="50"/>
      <c r="C7" s="6"/>
      <c r="D7" s="57" t="s">
        <v>1</v>
      </c>
      <c r="E7" s="57" t="s">
        <v>2</v>
      </c>
      <c r="F7" s="57" t="s">
        <v>8</v>
      </c>
      <c r="G7" s="59"/>
      <c r="H7" s="59"/>
      <c r="I7" s="59"/>
      <c r="J7" s="60" t="s">
        <v>1</v>
      </c>
      <c r="K7" s="62" t="s">
        <v>9</v>
      </c>
      <c r="L7" s="62" t="s">
        <v>10</v>
      </c>
      <c r="M7" s="62" t="s">
        <v>11</v>
      </c>
      <c r="N7" s="62" t="s">
        <v>12</v>
      </c>
      <c r="O7" s="57"/>
    </row>
    <row r="8" spans="1:15" ht="33" customHeight="1" x14ac:dyDescent="0.2">
      <c r="A8" s="5"/>
      <c r="B8" s="51"/>
      <c r="C8" s="7"/>
      <c r="D8" s="58"/>
      <c r="E8" s="58"/>
      <c r="F8" s="8" t="s">
        <v>13</v>
      </c>
      <c r="G8" s="9" t="s">
        <v>14</v>
      </c>
      <c r="H8" s="9" t="s">
        <v>15</v>
      </c>
      <c r="I8" s="10" t="s">
        <v>16</v>
      </c>
      <c r="J8" s="61"/>
      <c r="K8" s="61"/>
      <c r="L8" s="61"/>
      <c r="M8" s="61"/>
      <c r="N8" s="61"/>
      <c r="O8" s="58"/>
    </row>
    <row r="9" spans="1:15" ht="6" customHeight="1" x14ac:dyDescent="0.2">
      <c r="A9" s="43"/>
      <c r="B9" s="44"/>
      <c r="C9" s="45"/>
      <c r="D9" s="11"/>
      <c r="E9" s="11"/>
      <c r="F9" s="11"/>
      <c r="G9" s="12"/>
      <c r="H9" s="11"/>
      <c r="I9" s="11"/>
      <c r="J9" s="11"/>
      <c r="K9" s="11"/>
      <c r="L9" s="11"/>
      <c r="M9" s="11"/>
      <c r="N9" s="11"/>
      <c r="O9" s="11"/>
    </row>
    <row r="10" spans="1:15" ht="18" customHeight="1" x14ac:dyDescent="0.2">
      <c r="A10" s="39" t="s">
        <v>22</v>
      </c>
      <c r="B10" s="39"/>
      <c r="C10" s="40"/>
      <c r="D10" s="13">
        <v>321</v>
      </c>
      <c r="E10" s="14">
        <v>51</v>
      </c>
      <c r="F10" s="14">
        <v>270</v>
      </c>
      <c r="G10" s="14">
        <v>7</v>
      </c>
      <c r="H10" s="14">
        <v>253</v>
      </c>
      <c r="I10" s="14">
        <v>10</v>
      </c>
      <c r="J10" s="14">
        <v>273</v>
      </c>
      <c r="K10" s="14">
        <v>13</v>
      </c>
      <c r="L10" s="14">
        <v>66</v>
      </c>
      <c r="M10" s="14">
        <v>6</v>
      </c>
      <c r="N10" s="14">
        <v>188</v>
      </c>
      <c r="O10" s="14">
        <v>48</v>
      </c>
    </row>
    <row r="11" spans="1:15" ht="18" customHeight="1" x14ac:dyDescent="0.2">
      <c r="A11" s="39" t="s">
        <v>17</v>
      </c>
      <c r="B11" s="39"/>
      <c r="C11" s="40"/>
      <c r="D11" s="13">
        <v>300</v>
      </c>
      <c r="E11" s="14">
        <v>48</v>
      </c>
      <c r="F11" s="14">
        <v>252</v>
      </c>
      <c r="G11" s="14">
        <v>10</v>
      </c>
      <c r="H11" s="14">
        <v>225</v>
      </c>
      <c r="I11" s="14">
        <v>17</v>
      </c>
      <c r="J11" s="14">
        <v>265</v>
      </c>
      <c r="K11" s="14">
        <v>17</v>
      </c>
      <c r="L11" s="14">
        <v>57</v>
      </c>
      <c r="M11" s="14">
        <v>10</v>
      </c>
      <c r="N11" s="14">
        <v>181</v>
      </c>
      <c r="O11" s="14">
        <v>35</v>
      </c>
    </row>
    <row r="12" spans="1:15" ht="18" customHeight="1" x14ac:dyDescent="0.2">
      <c r="A12" s="41" t="s">
        <v>23</v>
      </c>
      <c r="B12" s="41"/>
      <c r="C12" s="42"/>
      <c r="D12" s="13">
        <v>246</v>
      </c>
      <c r="E12" s="14">
        <v>35</v>
      </c>
      <c r="F12" s="14">
        <v>211</v>
      </c>
      <c r="G12" s="14">
        <v>10</v>
      </c>
      <c r="H12" s="14">
        <v>180</v>
      </c>
      <c r="I12" s="14">
        <v>21</v>
      </c>
      <c r="J12" s="14">
        <v>218</v>
      </c>
      <c r="K12" s="14">
        <v>8</v>
      </c>
      <c r="L12" s="14">
        <v>60</v>
      </c>
      <c r="M12" s="14">
        <v>9</v>
      </c>
      <c r="N12" s="14">
        <v>141</v>
      </c>
      <c r="O12" s="14">
        <v>28</v>
      </c>
    </row>
    <row r="13" spans="1:15" ht="18" customHeight="1" x14ac:dyDescent="0.2">
      <c r="A13" s="41" t="s">
        <v>24</v>
      </c>
      <c r="B13" s="41"/>
      <c r="C13" s="42"/>
      <c r="D13" s="13">
        <v>237</v>
      </c>
      <c r="E13" s="14">
        <v>28</v>
      </c>
      <c r="F13" s="14">
        <v>209</v>
      </c>
      <c r="G13" s="14">
        <v>11</v>
      </c>
      <c r="H13" s="14">
        <v>193</v>
      </c>
      <c r="I13" s="14">
        <v>5</v>
      </c>
      <c r="J13" s="14">
        <v>197</v>
      </c>
      <c r="K13" s="14">
        <v>11</v>
      </c>
      <c r="L13" s="14">
        <v>50</v>
      </c>
      <c r="M13" s="14">
        <v>6</v>
      </c>
      <c r="N13" s="14">
        <v>130</v>
      </c>
      <c r="O13" s="14">
        <v>40</v>
      </c>
    </row>
    <row r="14" spans="1:15" ht="18" customHeight="1" x14ac:dyDescent="0.2">
      <c r="A14" s="41" t="s">
        <v>26</v>
      </c>
      <c r="B14" s="41"/>
      <c r="C14" s="42"/>
      <c r="D14" s="14">
        <f>SUM(D15:D16)</f>
        <v>215</v>
      </c>
      <c r="E14" s="14">
        <f t="shared" ref="E14:O14" si="0">SUM(E15:E16)</f>
        <v>40</v>
      </c>
      <c r="F14" s="14">
        <f t="shared" si="0"/>
        <v>175</v>
      </c>
      <c r="G14" s="14">
        <f t="shared" si="0"/>
        <v>7</v>
      </c>
      <c r="H14" s="14">
        <f t="shared" si="0"/>
        <v>152</v>
      </c>
      <c r="I14" s="14">
        <f t="shared" si="0"/>
        <v>16</v>
      </c>
      <c r="J14" s="14">
        <f t="shared" si="0"/>
        <v>168</v>
      </c>
      <c r="K14" s="14">
        <f t="shared" si="0"/>
        <v>4</v>
      </c>
      <c r="L14" s="14">
        <f t="shared" si="0"/>
        <v>49</v>
      </c>
      <c r="M14" s="14">
        <f t="shared" si="0"/>
        <v>2</v>
      </c>
      <c r="N14" s="14">
        <f t="shared" si="0"/>
        <v>113</v>
      </c>
      <c r="O14" s="14">
        <f t="shared" si="0"/>
        <v>47</v>
      </c>
    </row>
    <row r="15" spans="1:15" ht="18" customHeight="1" x14ac:dyDescent="0.2">
      <c r="A15" s="63" t="s">
        <v>18</v>
      </c>
      <c r="B15" s="64"/>
      <c r="C15" s="65"/>
      <c r="D15" s="18">
        <v>178</v>
      </c>
      <c r="E15" s="19">
        <v>35</v>
      </c>
      <c r="F15" s="19">
        <f>SUM(G15:I15)</f>
        <v>143</v>
      </c>
      <c r="G15" s="19">
        <v>7</v>
      </c>
      <c r="H15" s="19">
        <v>125</v>
      </c>
      <c r="I15" s="19">
        <v>11</v>
      </c>
      <c r="J15" s="19">
        <f>SUM(K15:N15)</f>
        <v>142</v>
      </c>
      <c r="K15" s="19">
        <v>1</v>
      </c>
      <c r="L15" s="19">
        <v>36</v>
      </c>
      <c r="M15" s="19">
        <v>1</v>
      </c>
      <c r="N15" s="19">
        <v>104</v>
      </c>
      <c r="O15" s="19">
        <v>36</v>
      </c>
    </row>
    <row r="16" spans="1:15" ht="18" customHeight="1" thickBot="1" x14ac:dyDescent="0.25">
      <c r="A16" s="63" t="s">
        <v>19</v>
      </c>
      <c r="B16" s="64"/>
      <c r="C16" s="65"/>
      <c r="D16" s="18">
        <v>37</v>
      </c>
      <c r="E16" s="19">
        <v>5</v>
      </c>
      <c r="F16" s="19">
        <f>SUM(G16:I16)</f>
        <v>32</v>
      </c>
      <c r="G16" s="19">
        <v>0</v>
      </c>
      <c r="H16" s="19">
        <v>27</v>
      </c>
      <c r="I16" s="19">
        <v>5</v>
      </c>
      <c r="J16" s="19">
        <f>SUM(K16:N16)</f>
        <v>26</v>
      </c>
      <c r="K16" s="19">
        <v>3</v>
      </c>
      <c r="L16" s="19">
        <v>13</v>
      </c>
      <c r="M16" s="19">
        <v>1</v>
      </c>
      <c r="N16" s="19">
        <v>9</v>
      </c>
      <c r="O16" s="19">
        <v>11</v>
      </c>
    </row>
    <row r="17" spans="1:15" x14ac:dyDescent="0.2">
      <c r="A17" s="15" t="s">
        <v>20</v>
      </c>
      <c r="B17" s="15"/>
      <c r="C17" s="15"/>
      <c r="D17" s="16"/>
      <c r="E17" s="15" t="s">
        <v>28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</row>
  </sheetData>
  <mergeCells count="23">
    <mergeCell ref="A15:C15"/>
    <mergeCell ref="A16:C16"/>
    <mergeCell ref="A9:C9"/>
    <mergeCell ref="A10:C10"/>
    <mergeCell ref="A11:C11"/>
    <mergeCell ref="A12:C12"/>
    <mergeCell ref="A13:C13"/>
    <mergeCell ref="A14:C14"/>
    <mergeCell ref="N7:N8"/>
    <mergeCell ref="A1:O1"/>
    <mergeCell ref="A4:B4"/>
    <mergeCell ref="A5:O5"/>
    <mergeCell ref="B6:B8"/>
    <mergeCell ref="D6:I6"/>
    <mergeCell ref="J6:N6"/>
    <mergeCell ref="O6:O8"/>
    <mergeCell ref="D7:D8"/>
    <mergeCell ref="E7:E8"/>
    <mergeCell ref="F7:I7"/>
    <mergeCell ref="J7:J8"/>
    <mergeCell ref="K7:K8"/>
    <mergeCell ref="L7:L8"/>
    <mergeCell ref="M7:M8"/>
  </mergeCells>
  <phoneticPr fontId="2"/>
  <pageMargins left="0.59055118110236227" right="0.59055118110236227" top="0.55000000000000004" bottom="0.62" header="0.43" footer="0.51181102362204722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showGridLines="0" zoomScale="140" zoomScaleNormal="140" zoomScaleSheetLayoutView="50" workbookViewId="0">
      <selection activeCell="A5" sqref="A5:O5"/>
    </sheetView>
  </sheetViews>
  <sheetFormatPr defaultColWidth="2" defaultRowHeight="13.2" x14ac:dyDescent="0.2"/>
  <cols>
    <col min="1" max="1" width="2" style="20" customWidth="1"/>
    <col min="2" max="2" width="11.21875" style="20" customWidth="1"/>
    <col min="3" max="3" width="4" style="20" customWidth="1"/>
    <col min="4" max="6" width="6.21875" style="20" customWidth="1"/>
    <col min="7" max="8" width="6.88671875" style="20" customWidth="1"/>
    <col min="9" max="15" width="6.21875" style="20" customWidth="1"/>
    <col min="16" max="16384" width="2" style="20"/>
  </cols>
  <sheetData>
    <row r="1" spans="1:15" ht="16.2" x14ac:dyDescent="0.2">
      <c r="A1" s="78" t="s">
        <v>21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ht="6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x14ac:dyDescent="0.2">
      <c r="A3" s="24" t="s">
        <v>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ht="6" customHeight="1" x14ac:dyDescent="0.2">
      <c r="A4" s="79"/>
      <c r="B4" s="79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12.75" customHeight="1" thickBot="1" x14ac:dyDescent="0.25">
      <c r="A5" s="80" t="s">
        <v>4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</row>
    <row r="6" spans="1:15" ht="15" customHeight="1" x14ac:dyDescent="0.2">
      <c r="A6" s="22"/>
      <c r="B6" s="81" t="s">
        <v>5</v>
      </c>
      <c r="C6" s="23"/>
      <c r="D6" s="84" t="s">
        <v>6</v>
      </c>
      <c r="E6" s="85"/>
      <c r="F6" s="85"/>
      <c r="G6" s="85"/>
      <c r="H6" s="85"/>
      <c r="I6" s="86"/>
      <c r="J6" s="87" t="s">
        <v>7</v>
      </c>
      <c r="K6" s="88"/>
      <c r="L6" s="88"/>
      <c r="M6" s="88"/>
      <c r="N6" s="88"/>
      <c r="O6" s="87" t="s">
        <v>0</v>
      </c>
    </row>
    <row r="7" spans="1:15" ht="15" customHeight="1" x14ac:dyDescent="0.2">
      <c r="A7" s="24"/>
      <c r="B7" s="82"/>
      <c r="C7" s="25"/>
      <c r="D7" s="89" t="s">
        <v>1</v>
      </c>
      <c r="E7" s="89" t="s">
        <v>2</v>
      </c>
      <c r="F7" s="89" t="s">
        <v>8</v>
      </c>
      <c r="G7" s="91"/>
      <c r="H7" s="91"/>
      <c r="I7" s="91"/>
      <c r="J7" s="92" t="s">
        <v>1</v>
      </c>
      <c r="K7" s="76" t="s">
        <v>9</v>
      </c>
      <c r="L7" s="76" t="s">
        <v>10</v>
      </c>
      <c r="M7" s="76" t="s">
        <v>11</v>
      </c>
      <c r="N7" s="76" t="s">
        <v>12</v>
      </c>
      <c r="O7" s="89"/>
    </row>
    <row r="8" spans="1:15" ht="33" customHeight="1" x14ac:dyDescent="0.2">
      <c r="A8" s="24"/>
      <c r="B8" s="83"/>
      <c r="C8" s="26"/>
      <c r="D8" s="90"/>
      <c r="E8" s="90"/>
      <c r="F8" s="27" t="s">
        <v>13</v>
      </c>
      <c r="G8" s="28" t="s">
        <v>14</v>
      </c>
      <c r="H8" s="28" t="s">
        <v>15</v>
      </c>
      <c r="I8" s="29" t="s">
        <v>16</v>
      </c>
      <c r="J8" s="77"/>
      <c r="K8" s="77"/>
      <c r="L8" s="77"/>
      <c r="M8" s="77"/>
      <c r="N8" s="77"/>
      <c r="O8" s="90"/>
    </row>
    <row r="9" spans="1:15" ht="6" customHeight="1" x14ac:dyDescent="0.2">
      <c r="A9" s="69"/>
      <c r="B9" s="70"/>
      <c r="C9" s="71"/>
      <c r="D9" s="30"/>
      <c r="E9" s="30"/>
      <c r="F9" s="30"/>
      <c r="G9" s="31"/>
      <c r="H9" s="30"/>
      <c r="I9" s="30"/>
      <c r="J9" s="30"/>
      <c r="K9" s="30"/>
      <c r="L9" s="30"/>
      <c r="M9" s="30"/>
      <c r="N9" s="30"/>
      <c r="O9" s="30"/>
    </row>
    <row r="10" spans="1:15" ht="18" customHeight="1" x14ac:dyDescent="0.2">
      <c r="A10" s="72" t="s">
        <v>29</v>
      </c>
      <c r="B10" s="72"/>
      <c r="C10" s="73"/>
      <c r="D10" s="32">
        <v>487</v>
      </c>
      <c r="E10" s="33">
        <v>89</v>
      </c>
      <c r="F10" s="33">
        <v>398</v>
      </c>
      <c r="G10" s="33">
        <v>25</v>
      </c>
      <c r="H10" s="33">
        <v>361</v>
      </c>
      <c r="I10" s="33">
        <v>12</v>
      </c>
      <c r="J10" s="33">
        <v>436</v>
      </c>
      <c r="K10" s="33">
        <v>17</v>
      </c>
      <c r="L10" s="33">
        <v>109</v>
      </c>
      <c r="M10" s="33">
        <v>17</v>
      </c>
      <c r="N10" s="33">
        <v>293</v>
      </c>
      <c r="O10" s="33">
        <v>51</v>
      </c>
    </row>
    <row r="11" spans="1:15" ht="18" customHeight="1" x14ac:dyDescent="0.2">
      <c r="A11" s="72" t="s">
        <v>30</v>
      </c>
      <c r="B11" s="72"/>
      <c r="C11" s="73"/>
      <c r="D11" s="32">
        <v>321</v>
      </c>
      <c r="E11" s="33">
        <v>51</v>
      </c>
      <c r="F11" s="33">
        <v>270</v>
      </c>
      <c r="G11" s="33">
        <v>7</v>
      </c>
      <c r="H11" s="33">
        <v>253</v>
      </c>
      <c r="I11" s="33">
        <v>10</v>
      </c>
      <c r="J11" s="33">
        <v>273</v>
      </c>
      <c r="K11" s="33">
        <v>13</v>
      </c>
      <c r="L11" s="33">
        <v>66</v>
      </c>
      <c r="M11" s="33">
        <v>6</v>
      </c>
      <c r="N11" s="33">
        <v>188</v>
      </c>
      <c r="O11" s="33">
        <v>48</v>
      </c>
    </row>
    <row r="12" spans="1:15" ht="18" customHeight="1" x14ac:dyDescent="0.2">
      <c r="A12" s="74" t="s">
        <v>17</v>
      </c>
      <c r="B12" s="74"/>
      <c r="C12" s="75"/>
      <c r="D12" s="32">
        <v>300</v>
      </c>
      <c r="E12" s="33">
        <v>48</v>
      </c>
      <c r="F12" s="33">
        <v>252</v>
      </c>
      <c r="G12" s="33">
        <v>10</v>
      </c>
      <c r="H12" s="33">
        <v>225</v>
      </c>
      <c r="I12" s="33">
        <v>17</v>
      </c>
      <c r="J12" s="33">
        <v>265</v>
      </c>
      <c r="K12" s="33">
        <v>17</v>
      </c>
      <c r="L12" s="33">
        <v>57</v>
      </c>
      <c r="M12" s="33">
        <v>10</v>
      </c>
      <c r="N12" s="33">
        <v>181</v>
      </c>
      <c r="O12" s="33">
        <v>35</v>
      </c>
    </row>
    <row r="13" spans="1:15" ht="18" customHeight="1" x14ac:dyDescent="0.2">
      <c r="A13" s="74" t="s">
        <v>31</v>
      </c>
      <c r="B13" s="74"/>
      <c r="C13" s="75"/>
      <c r="D13" s="32">
        <v>246</v>
      </c>
      <c r="E13" s="33">
        <v>35</v>
      </c>
      <c r="F13" s="33">
        <v>211</v>
      </c>
      <c r="G13" s="33">
        <v>10</v>
      </c>
      <c r="H13" s="33">
        <v>180</v>
      </c>
      <c r="I13" s="33">
        <v>21</v>
      </c>
      <c r="J13" s="33">
        <v>218</v>
      </c>
      <c r="K13" s="33">
        <v>8</v>
      </c>
      <c r="L13" s="33">
        <v>60</v>
      </c>
      <c r="M13" s="33">
        <v>9</v>
      </c>
      <c r="N13" s="33">
        <v>141</v>
      </c>
      <c r="O13" s="33">
        <v>28</v>
      </c>
    </row>
    <row r="14" spans="1:15" ht="18" customHeight="1" x14ac:dyDescent="0.2">
      <c r="A14" s="74" t="s">
        <v>32</v>
      </c>
      <c r="B14" s="74"/>
      <c r="C14" s="75"/>
      <c r="D14" s="14">
        <v>237</v>
      </c>
      <c r="E14" s="14">
        <v>28</v>
      </c>
      <c r="F14" s="14">
        <v>209</v>
      </c>
      <c r="G14" s="14">
        <v>11</v>
      </c>
      <c r="H14" s="14">
        <v>193</v>
      </c>
      <c r="I14" s="14">
        <v>5</v>
      </c>
      <c r="J14" s="14">
        <v>197</v>
      </c>
      <c r="K14" s="14">
        <v>11</v>
      </c>
      <c r="L14" s="14">
        <v>50</v>
      </c>
      <c r="M14" s="14">
        <v>6</v>
      </c>
      <c r="N14" s="14">
        <v>130</v>
      </c>
      <c r="O14" s="14">
        <v>40</v>
      </c>
    </row>
    <row r="15" spans="1:15" ht="18" customHeight="1" x14ac:dyDescent="0.2">
      <c r="A15" s="66" t="s">
        <v>18</v>
      </c>
      <c r="B15" s="67"/>
      <c r="C15" s="68"/>
      <c r="D15" s="18">
        <v>193</v>
      </c>
      <c r="E15" s="19">
        <v>21</v>
      </c>
      <c r="F15" s="19">
        <v>172</v>
      </c>
      <c r="G15" s="19">
        <v>5</v>
      </c>
      <c r="H15" s="19">
        <v>162</v>
      </c>
      <c r="I15" s="19">
        <v>5</v>
      </c>
      <c r="J15" s="19">
        <v>158</v>
      </c>
      <c r="K15" s="19">
        <v>3</v>
      </c>
      <c r="L15" s="19">
        <v>31</v>
      </c>
      <c r="M15" s="19">
        <v>5</v>
      </c>
      <c r="N15" s="19">
        <v>119</v>
      </c>
      <c r="O15" s="19">
        <v>35</v>
      </c>
    </row>
    <row r="16" spans="1:15" ht="18" customHeight="1" thickBot="1" x14ac:dyDescent="0.25">
      <c r="A16" s="66" t="s">
        <v>19</v>
      </c>
      <c r="B16" s="67"/>
      <c r="C16" s="68"/>
      <c r="D16" s="35">
        <v>44</v>
      </c>
      <c r="E16" s="19">
        <v>7</v>
      </c>
      <c r="F16" s="19">
        <v>37</v>
      </c>
      <c r="G16" s="19">
        <v>6</v>
      </c>
      <c r="H16" s="19">
        <v>31</v>
      </c>
      <c r="I16" s="19">
        <v>0</v>
      </c>
      <c r="J16" s="19">
        <v>39</v>
      </c>
      <c r="K16" s="19">
        <v>8</v>
      </c>
      <c r="L16" s="19">
        <v>19</v>
      </c>
      <c r="M16" s="19">
        <v>1</v>
      </c>
      <c r="N16" s="19">
        <v>11</v>
      </c>
      <c r="O16" s="19">
        <v>5</v>
      </c>
    </row>
    <row r="17" spans="1:15" x14ac:dyDescent="0.2">
      <c r="A17" s="34" t="s">
        <v>20</v>
      </c>
      <c r="B17" s="34"/>
      <c r="C17" s="34"/>
      <c r="E17" s="34" t="s">
        <v>33</v>
      </c>
      <c r="F17" s="34"/>
      <c r="G17" s="34"/>
      <c r="H17" s="34"/>
      <c r="I17" s="34"/>
      <c r="J17" s="34"/>
      <c r="K17" s="34"/>
      <c r="L17" s="34"/>
      <c r="M17" s="34"/>
      <c r="N17" s="34"/>
      <c r="O17" s="34"/>
    </row>
  </sheetData>
  <mergeCells count="23">
    <mergeCell ref="N7:N8"/>
    <mergeCell ref="A1:O1"/>
    <mergeCell ref="A4:B4"/>
    <mergeCell ref="A5:O5"/>
    <mergeCell ref="B6:B8"/>
    <mergeCell ref="D6:I6"/>
    <mergeCell ref="J6:N6"/>
    <mergeCell ref="O6:O8"/>
    <mergeCell ref="D7:D8"/>
    <mergeCell ref="E7:E8"/>
    <mergeCell ref="F7:I7"/>
    <mergeCell ref="J7:J8"/>
    <mergeCell ref="K7:K8"/>
    <mergeCell ref="L7:L8"/>
    <mergeCell ref="M7:M8"/>
    <mergeCell ref="A15:C15"/>
    <mergeCell ref="A16:C16"/>
    <mergeCell ref="A9:C9"/>
    <mergeCell ref="A10:C10"/>
    <mergeCell ref="A11:C11"/>
    <mergeCell ref="A12:C12"/>
    <mergeCell ref="A13:C13"/>
    <mergeCell ref="A14:C14"/>
  </mergeCells>
  <phoneticPr fontId="2"/>
  <pageMargins left="0.59055118110236227" right="0.59055118110236227" top="0.55000000000000004" bottom="0.62" header="0.43" footer="0.51181102362204722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R7</vt:lpstr>
      <vt:lpstr>R6</vt:lpstr>
      <vt:lpstr>R5</vt:lpstr>
      <vt:lpstr>R4</vt:lpstr>
      <vt:lpstr>R3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小河原 克嗣</cp:lastModifiedBy>
  <dcterms:modified xsi:type="dcterms:W3CDTF">2026-03-26T04:30:55Z</dcterms:modified>
</cp:coreProperties>
</file>