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'R3'!$A$1:$R$17</definedName>
    <definedName name="_xlnm.Print_Area" localSheetId="3">'R4'!$A$1:$R$17</definedName>
    <definedName name="_xlnm.Print_Area" localSheetId="2">'R5'!$A$1:$R$17</definedName>
    <definedName name="_xlnm.Print_Area" localSheetId="1">'R6'!$A$1:$R$17</definedName>
    <definedName name="_xlnm.Print_Area" localSheetId="0">'R7'!$A$1:$R$17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" l="1"/>
  <c r="C8" i="5"/>
  <c r="C16" i="5" l="1"/>
  <c r="C15" i="5"/>
  <c r="C14" i="5"/>
  <c r="C13" i="5"/>
  <c r="C12" i="5"/>
  <c r="C11" i="5"/>
  <c r="C10" i="5"/>
  <c r="C9" i="5"/>
  <c r="C7" i="5"/>
  <c r="C6" i="5"/>
  <c r="C5" i="5"/>
  <c r="D16" i="5"/>
  <c r="D15" i="5"/>
  <c r="D14" i="5"/>
  <c r="D13" i="5"/>
  <c r="D12" i="5"/>
  <c r="D11" i="5"/>
  <c r="D10" i="5"/>
  <c r="D9" i="5"/>
  <c r="D7" i="5"/>
  <c r="D6" i="5"/>
  <c r="D5" i="5"/>
  <c r="C8" i="4" l="1"/>
  <c r="C9" i="4"/>
  <c r="C10" i="4"/>
  <c r="C11" i="4"/>
  <c r="C12" i="4"/>
  <c r="C13" i="4"/>
  <c r="C14" i="4"/>
  <c r="C15" i="4"/>
  <c r="C16" i="4"/>
  <c r="C7" i="4"/>
  <c r="D8" i="4"/>
  <c r="D9" i="4"/>
  <c r="D10" i="4"/>
  <c r="D11" i="4"/>
  <c r="D12" i="4"/>
  <c r="D13" i="4"/>
  <c r="D14" i="4"/>
  <c r="D15" i="4"/>
  <c r="D16" i="4"/>
  <c r="D7" i="4"/>
  <c r="C6" i="4"/>
  <c r="C5" i="4" l="1"/>
  <c r="D6" i="4"/>
  <c r="D5" i="4"/>
  <c r="D16" i="1" l="1"/>
  <c r="C16" i="1"/>
  <c r="D15" i="1" l="1"/>
  <c r="C15" i="1"/>
  <c r="C14" i="1" l="1"/>
  <c r="D14" i="1"/>
  <c r="C13" i="1" l="1"/>
  <c r="D13" i="1" l="1"/>
  <c r="D12" i="1" l="1"/>
  <c r="C12" i="1"/>
  <c r="D11" i="1" l="1"/>
  <c r="C11" i="1"/>
  <c r="D9" i="1"/>
  <c r="D8" i="1"/>
  <c r="D10" i="1" l="1"/>
  <c r="C10" i="1"/>
  <c r="D5" i="1" l="1"/>
  <c r="C7" i="1" l="1"/>
  <c r="D7" i="1"/>
  <c r="C6" i="1"/>
  <c r="D6" i="1"/>
  <c r="C5" i="1" l="1"/>
</calcChain>
</file>

<file path=xl/sharedStrings.xml><?xml version="1.0" encoding="utf-8"?>
<sst xmlns="http://schemas.openxmlformats.org/spreadsheetml/2006/main" count="160" uniqueCount="27">
  <si>
    <t xml:space="preserve"> </t>
  </si>
  <si>
    <t>資料　市援護課</t>
  </si>
  <si>
    <t>金　額</t>
  </si>
  <si>
    <t>件　数</t>
  </si>
  <si>
    <t xml:space="preserve">   葬　　祭　　料</t>
    <phoneticPr fontId="3"/>
  </si>
  <si>
    <t xml:space="preserve">  介　護　手　当</t>
    <phoneticPr fontId="3"/>
  </si>
  <si>
    <t xml:space="preserve">  保　健　手　当</t>
    <phoneticPr fontId="3"/>
  </si>
  <si>
    <t xml:space="preserve">  健 康 管 理 手 当</t>
    <phoneticPr fontId="3"/>
  </si>
  <si>
    <t xml:space="preserve">  小　頭　症　手　当</t>
    <phoneticPr fontId="3"/>
  </si>
  <si>
    <t xml:space="preserve">  特　別　手　当</t>
    <phoneticPr fontId="3"/>
  </si>
  <si>
    <t xml:space="preserve">  医 療 特 別 手 当</t>
    <phoneticPr fontId="3"/>
  </si>
  <si>
    <t>　　 総　　　　数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</si>
  <si>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</si>
  <si>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</si>
  <si>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件、千円）</t>
  </si>
  <si>
    <t>　</t>
  </si>
  <si>
    <t>　　　　　　　　　　　　　　　　　　　　　　　　　　　　　　　　　　　　　　　　　　　　　　　　　　　　　　　　　　　　　　　　　　( 単位 : 件，千円 )</t>
  </si>
  <si>
    <t>総　　　　数</t>
  </si>
  <si>
    <t>医 療 特 別 手 当</t>
  </si>
  <si>
    <t>特　別　手　当</t>
  </si>
  <si>
    <t>小　頭　症　手　当</t>
  </si>
  <si>
    <t>健 康 管 理 手 当</t>
  </si>
  <si>
    <t>保　健　手　当</t>
  </si>
  <si>
    <t>介　護　手　当</t>
  </si>
  <si>
    <t>葬　　祭　　料</t>
  </si>
  <si>
    <t>被爆者援護法による手当支給状況</t>
    <phoneticPr fontId="3"/>
  </si>
  <si>
    <t>　　特　別　手　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</si>
</sst>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#,###,"/>
    <numFmt numFmtId="178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/>
    <xf numFmtId="177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8" fontId="6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/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/>
    </xf>
    <xf numFmtId="178" fontId="6" fillId="0" borderId="4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76" fontId="6" fillId="0" borderId="0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76" fontId="6" fillId="0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178" fontId="6" fillId="0" borderId="1" xfId="0" applyNumberFormat="1" applyFont="1" applyFill="1" applyBorder="1" applyAlignment="1">
      <alignment horizontal="right"/>
    </xf>
    <xf numFmtId="41" fontId="6" fillId="0" borderId="1" xfId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Normal="100" zoomScaleSheetLayoutView="115" workbookViewId="0">
      <selection sqref="A1:XFD1048576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8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8" t="s">
        <v>2</v>
      </c>
    </row>
    <row r="5" spans="1:18" s="40" customFormat="1" ht="12" customHeight="1" x14ac:dyDescent="0.15">
      <c r="A5" s="35">
        <v>7</v>
      </c>
      <c r="B5" s="36">
        <v>1</v>
      </c>
      <c r="C5" s="37">
        <f>IF(E5+G5+I5+K5+M5+O5+Q5=0,"　",E5+G5+I5+K5+M5+O5+Q5)</f>
        <v>18054</v>
      </c>
      <c r="D5" s="38">
        <f>F5+H5+J5+L5+N5+P5+R5</f>
        <v>801652119</v>
      </c>
      <c r="E5" s="37">
        <v>914</v>
      </c>
      <c r="F5" s="38">
        <v>135992480</v>
      </c>
      <c r="G5" s="37">
        <v>433</v>
      </c>
      <c r="H5" s="38">
        <v>23988200</v>
      </c>
      <c r="I5" s="39">
        <v>0</v>
      </c>
      <c r="J5" s="39">
        <v>0</v>
      </c>
      <c r="K5" s="37">
        <v>16008</v>
      </c>
      <c r="L5" s="38">
        <v>590695200</v>
      </c>
      <c r="M5" s="37">
        <v>37</v>
      </c>
      <c r="N5" s="38">
        <v>831700</v>
      </c>
      <c r="O5" s="37">
        <v>503</v>
      </c>
      <c r="P5" s="38">
        <v>15959539</v>
      </c>
      <c r="Q5" s="37">
        <v>159</v>
      </c>
      <c r="R5" s="38">
        <v>34185000</v>
      </c>
    </row>
    <row r="6" spans="1:18" s="40" customFormat="1" ht="12" customHeight="1" x14ac:dyDescent="0.15">
      <c r="A6" s="35"/>
      <c r="B6" s="35">
        <v>2</v>
      </c>
      <c r="C6" s="37">
        <f t="shared" ref="C6:C16" si="0">IF(E6+G6+I6+K6+M6+O6+Q6=0,"　",E6+G6+I6+K6+M6+O6+Q6)</f>
        <v>17818</v>
      </c>
      <c r="D6" s="38">
        <f t="shared" ref="D6:D16" si="1">F6+H6+J6+L6+N6+P6+R6</f>
        <v>793924579</v>
      </c>
      <c r="E6" s="37">
        <v>891</v>
      </c>
      <c r="F6" s="38">
        <v>133151220</v>
      </c>
      <c r="G6" s="37">
        <v>422</v>
      </c>
      <c r="H6" s="38">
        <v>23378800</v>
      </c>
      <c r="I6" s="39">
        <v>0</v>
      </c>
      <c r="J6" s="39">
        <v>0</v>
      </c>
      <c r="K6" s="37">
        <v>15837</v>
      </c>
      <c r="L6" s="38">
        <v>584385300</v>
      </c>
      <c r="M6" s="37">
        <v>37</v>
      </c>
      <c r="N6" s="38">
        <v>831700</v>
      </c>
      <c r="O6" s="37">
        <v>455</v>
      </c>
      <c r="P6" s="38">
        <v>14337559</v>
      </c>
      <c r="Q6" s="37">
        <v>176</v>
      </c>
      <c r="R6" s="38">
        <v>37840000</v>
      </c>
    </row>
    <row r="7" spans="1:18" s="40" customFormat="1" ht="12" customHeight="1" x14ac:dyDescent="0.15">
      <c r="A7" s="35"/>
      <c r="B7" s="35">
        <v>3</v>
      </c>
      <c r="C7" s="37">
        <f t="shared" si="0"/>
        <v>17909</v>
      </c>
      <c r="D7" s="38">
        <f t="shared" si="1"/>
        <v>804228540</v>
      </c>
      <c r="E7" s="37">
        <v>884</v>
      </c>
      <c r="F7" s="38">
        <v>132322480</v>
      </c>
      <c r="G7" s="37">
        <v>418</v>
      </c>
      <c r="H7" s="38">
        <v>23157200</v>
      </c>
      <c r="I7" s="39">
        <v>0</v>
      </c>
      <c r="J7" s="39">
        <v>0</v>
      </c>
      <c r="K7" s="37">
        <v>15687</v>
      </c>
      <c r="L7" s="38">
        <v>578850300</v>
      </c>
      <c r="M7" s="37">
        <v>37</v>
      </c>
      <c r="N7" s="38">
        <v>831700</v>
      </c>
      <c r="O7" s="37">
        <v>653</v>
      </c>
      <c r="P7" s="38">
        <v>19616860</v>
      </c>
      <c r="Q7" s="37">
        <v>230</v>
      </c>
      <c r="R7" s="38">
        <v>49450000</v>
      </c>
    </row>
    <row r="8" spans="1:18" s="40" customFormat="1" ht="12" customHeight="1" x14ac:dyDescent="0.15">
      <c r="A8" s="35"/>
      <c r="B8" s="35">
        <v>4</v>
      </c>
      <c r="C8" s="37">
        <f t="shared" si="0"/>
        <v>17383</v>
      </c>
      <c r="D8" s="38">
        <f t="shared" si="1"/>
        <v>780998471</v>
      </c>
      <c r="E8" s="37">
        <v>876</v>
      </c>
      <c r="F8" s="38">
        <v>134528100</v>
      </c>
      <c r="G8" s="37">
        <v>413</v>
      </c>
      <c r="H8" s="38">
        <v>23499700</v>
      </c>
      <c r="I8" s="39">
        <v>0</v>
      </c>
      <c r="J8" s="39">
        <v>0</v>
      </c>
      <c r="K8" s="37">
        <v>15553</v>
      </c>
      <c r="L8" s="38">
        <v>589450700</v>
      </c>
      <c r="M8" s="37">
        <v>37</v>
      </c>
      <c r="N8" s="38">
        <v>854200</v>
      </c>
      <c r="O8" s="37">
        <v>413</v>
      </c>
      <c r="P8" s="38">
        <v>12936771</v>
      </c>
      <c r="Q8" s="37">
        <v>91</v>
      </c>
      <c r="R8" s="38">
        <v>19729000</v>
      </c>
    </row>
    <row r="9" spans="1:18" s="40" customFormat="1" ht="12" customHeight="1" x14ac:dyDescent="0.15">
      <c r="A9" s="35"/>
      <c r="B9" s="35">
        <v>5</v>
      </c>
      <c r="C9" s="37">
        <f t="shared" si="0"/>
        <v>17353</v>
      </c>
      <c r="D9" s="38">
        <f t="shared" si="1"/>
        <v>784536131</v>
      </c>
      <c r="E9" s="37">
        <v>875</v>
      </c>
      <c r="F9" s="38">
        <v>134393430</v>
      </c>
      <c r="G9" s="37">
        <v>411</v>
      </c>
      <c r="H9" s="38">
        <v>23385900</v>
      </c>
      <c r="I9" s="39">
        <v>0</v>
      </c>
      <c r="J9" s="39">
        <v>0</v>
      </c>
      <c r="K9" s="37">
        <v>15427</v>
      </c>
      <c r="L9" s="38">
        <v>584683300</v>
      </c>
      <c r="M9" s="37">
        <v>37</v>
      </c>
      <c r="N9" s="38">
        <v>854200</v>
      </c>
      <c r="O9" s="37">
        <v>482</v>
      </c>
      <c r="P9" s="38">
        <v>14761301</v>
      </c>
      <c r="Q9" s="37">
        <v>121</v>
      </c>
      <c r="R9" s="38">
        <v>26458000</v>
      </c>
    </row>
    <row r="10" spans="1:18" s="41" customFormat="1" ht="12" customHeight="1" x14ac:dyDescent="0.15">
      <c r="A10" s="35"/>
      <c r="B10" s="35">
        <v>6</v>
      </c>
      <c r="C10" s="37">
        <f t="shared" si="0"/>
        <v>17372</v>
      </c>
      <c r="D10" s="38">
        <f t="shared" si="1"/>
        <v>780750681</v>
      </c>
      <c r="E10" s="37">
        <v>851</v>
      </c>
      <c r="F10" s="38">
        <v>130631750</v>
      </c>
      <c r="G10" s="37">
        <v>429</v>
      </c>
      <c r="H10" s="38">
        <v>24410100</v>
      </c>
      <c r="I10" s="39">
        <v>0</v>
      </c>
      <c r="J10" s="39">
        <v>0</v>
      </c>
      <c r="K10" s="37">
        <v>15291</v>
      </c>
      <c r="L10" s="38">
        <v>579527900</v>
      </c>
      <c r="M10" s="37">
        <v>37</v>
      </c>
      <c r="N10" s="38">
        <v>854200</v>
      </c>
      <c r="O10" s="37">
        <v>647</v>
      </c>
      <c r="P10" s="38">
        <v>19719731</v>
      </c>
      <c r="Q10" s="37">
        <v>117</v>
      </c>
      <c r="R10" s="38">
        <v>25607000</v>
      </c>
    </row>
    <row r="11" spans="1:18" s="31" customFormat="1" ht="12" customHeight="1" x14ac:dyDescent="0.15">
      <c r="A11" s="35"/>
      <c r="B11" s="35">
        <v>7</v>
      </c>
      <c r="C11" s="37">
        <f t="shared" si="0"/>
        <v>17172</v>
      </c>
      <c r="D11" s="38">
        <f t="shared" si="1"/>
        <v>777278878</v>
      </c>
      <c r="E11" s="37">
        <v>842</v>
      </c>
      <c r="F11" s="38">
        <v>129516280</v>
      </c>
      <c r="G11" s="37">
        <v>427</v>
      </c>
      <c r="H11" s="38">
        <v>24296300</v>
      </c>
      <c r="I11" s="39">
        <v>0</v>
      </c>
      <c r="J11" s="39">
        <v>0</v>
      </c>
      <c r="K11" s="37">
        <v>15171</v>
      </c>
      <c r="L11" s="38">
        <v>574980900</v>
      </c>
      <c r="M11" s="37">
        <v>36</v>
      </c>
      <c r="N11" s="38">
        <v>835200</v>
      </c>
      <c r="O11" s="37">
        <v>562</v>
      </c>
      <c r="P11" s="38">
        <v>18319198</v>
      </c>
      <c r="Q11" s="37">
        <v>134</v>
      </c>
      <c r="R11" s="38">
        <v>29331000</v>
      </c>
    </row>
    <row r="12" spans="1:18" s="31" customFormat="1" ht="12" customHeight="1" x14ac:dyDescent="0.15">
      <c r="A12" s="35"/>
      <c r="B12" s="35">
        <v>8</v>
      </c>
      <c r="C12" s="37">
        <f t="shared" si="0"/>
        <v>17016</v>
      </c>
      <c r="D12" s="38">
        <f t="shared" si="1"/>
        <v>766401265</v>
      </c>
      <c r="E12" s="37">
        <v>833</v>
      </c>
      <c r="F12" s="38">
        <v>128205370</v>
      </c>
      <c r="G12" s="37">
        <v>430</v>
      </c>
      <c r="H12" s="38">
        <v>24467000</v>
      </c>
      <c r="I12" s="39">
        <v>0</v>
      </c>
      <c r="J12" s="39">
        <v>0</v>
      </c>
      <c r="K12" s="37">
        <v>15056</v>
      </c>
      <c r="L12" s="38">
        <v>570622400</v>
      </c>
      <c r="M12" s="37">
        <v>36</v>
      </c>
      <c r="N12" s="38">
        <v>835200</v>
      </c>
      <c r="O12" s="37">
        <v>544</v>
      </c>
      <c r="P12" s="38">
        <v>16656295</v>
      </c>
      <c r="Q12" s="37">
        <v>117</v>
      </c>
      <c r="R12" s="38">
        <v>25615000</v>
      </c>
    </row>
    <row r="13" spans="1:18" s="40" customFormat="1" ht="12" customHeight="1" x14ac:dyDescent="0.15">
      <c r="A13" s="35"/>
      <c r="B13" s="35">
        <v>9</v>
      </c>
      <c r="C13" s="37">
        <f t="shared" si="0"/>
        <v>16854</v>
      </c>
      <c r="D13" s="38">
        <f t="shared" si="1"/>
        <v>761899490</v>
      </c>
      <c r="E13" s="37">
        <v>826</v>
      </c>
      <c r="F13" s="38">
        <v>126975140</v>
      </c>
      <c r="G13" s="37">
        <v>421</v>
      </c>
      <c r="H13" s="38">
        <v>23954900</v>
      </c>
      <c r="I13" s="39">
        <v>0</v>
      </c>
      <c r="J13" s="39">
        <v>0</v>
      </c>
      <c r="K13" s="37">
        <v>14933</v>
      </c>
      <c r="L13" s="38">
        <v>565960700</v>
      </c>
      <c r="M13" s="37">
        <v>36</v>
      </c>
      <c r="N13" s="38">
        <v>835200</v>
      </c>
      <c r="O13" s="37">
        <v>512</v>
      </c>
      <c r="P13" s="38">
        <v>16579550</v>
      </c>
      <c r="Q13" s="37">
        <v>126</v>
      </c>
      <c r="R13" s="38">
        <v>27594000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16778</v>
      </c>
      <c r="D14" s="38">
        <f t="shared" si="1"/>
        <v>755845670</v>
      </c>
      <c r="E14" s="37">
        <v>820</v>
      </c>
      <c r="F14" s="38">
        <v>125936700</v>
      </c>
      <c r="G14" s="37">
        <v>419</v>
      </c>
      <c r="H14" s="38">
        <v>23841100</v>
      </c>
      <c r="I14" s="39">
        <v>0</v>
      </c>
      <c r="J14" s="39">
        <v>0</v>
      </c>
      <c r="K14" s="37">
        <v>14824</v>
      </c>
      <c r="L14" s="38">
        <v>561829600</v>
      </c>
      <c r="M14" s="37">
        <v>36</v>
      </c>
      <c r="N14" s="38">
        <v>835200</v>
      </c>
      <c r="O14" s="37">
        <v>558</v>
      </c>
      <c r="P14" s="38">
        <v>16912070</v>
      </c>
      <c r="Q14" s="37">
        <v>121</v>
      </c>
      <c r="R14" s="38">
        <v>26491000</v>
      </c>
    </row>
    <row r="15" spans="1:18" s="40" customFormat="1" ht="12" customHeight="1" x14ac:dyDescent="0.15">
      <c r="A15" s="35"/>
      <c r="B15" s="35">
        <v>11</v>
      </c>
      <c r="C15" s="37" t="str">
        <f t="shared" si="0"/>
        <v>　</v>
      </c>
      <c r="D15" s="38">
        <f t="shared" si="1"/>
        <v>0</v>
      </c>
      <c r="E15" s="37"/>
      <c r="F15" s="38"/>
      <c r="G15" s="37"/>
      <c r="H15" s="38"/>
      <c r="I15" s="39"/>
      <c r="J15" s="39"/>
      <c r="K15" s="37"/>
      <c r="L15" s="38"/>
      <c r="M15" s="37"/>
      <c r="N15" s="38"/>
      <c r="O15" s="37"/>
      <c r="P15" s="38"/>
      <c r="Q15" s="37"/>
      <c r="R15" s="38"/>
    </row>
    <row r="16" spans="1:18" s="40" customFormat="1" ht="12" customHeight="1" x14ac:dyDescent="0.15">
      <c r="A16" s="42"/>
      <c r="B16" s="54">
        <v>12</v>
      </c>
      <c r="C16" s="43" t="str">
        <f t="shared" si="0"/>
        <v>　</v>
      </c>
      <c r="D16" s="44">
        <f t="shared" si="1"/>
        <v>0</v>
      </c>
      <c r="E16" s="43"/>
      <c r="F16" s="44"/>
      <c r="G16" s="43"/>
      <c r="H16" s="44"/>
      <c r="I16" s="55"/>
      <c r="J16" s="55"/>
      <c r="K16" s="43"/>
      <c r="L16" s="44"/>
      <c r="M16" s="43"/>
      <c r="N16" s="44"/>
      <c r="O16" s="43"/>
      <c r="P16" s="44"/>
      <c r="Q16" s="43"/>
      <c r="R16" s="44"/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30" zoomScaleNormal="130" zoomScaleSheetLayoutView="115" workbookViewId="0">
      <selection activeCell="G21" sqref="G21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7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7" t="s">
        <v>2</v>
      </c>
    </row>
    <row r="5" spans="1:18" s="40" customFormat="1" ht="12" customHeight="1" x14ac:dyDescent="0.15">
      <c r="A5" s="35">
        <v>6</v>
      </c>
      <c r="B5" s="36">
        <v>1</v>
      </c>
      <c r="C5" s="37">
        <f t="shared" ref="C5:C16" si="0">E5+G5+I5+K5+M5+O5+Q5</f>
        <v>19770</v>
      </c>
      <c r="D5" s="38">
        <f>F5+H5+J5+L5+N5+P5+R5</f>
        <v>846403843</v>
      </c>
      <c r="E5" s="37">
        <v>1017</v>
      </c>
      <c r="F5" s="38">
        <v>146550960</v>
      </c>
      <c r="G5" s="37">
        <v>427</v>
      </c>
      <c r="H5" s="38">
        <v>22929900</v>
      </c>
      <c r="I5" s="39">
        <v>0</v>
      </c>
      <c r="J5" s="39">
        <v>0</v>
      </c>
      <c r="K5" s="37">
        <v>17594</v>
      </c>
      <c r="L5" s="38">
        <v>629161440</v>
      </c>
      <c r="M5" s="37">
        <v>42</v>
      </c>
      <c r="N5" s="38">
        <v>896040</v>
      </c>
      <c r="O5" s="37">
        <v>549</v>
      </c>
      <c r="P5" s="38">
        <v>16973503</v>
      </c>
      <c r="Q5" s="37">
        <v>141</v>
      </c>
      <c r="R5" s="38">
        <v>29892000</v>
      </c>
    </row>
    <row r="6" spans="1:18" s="40" customFormat="1" ht="12" customHeight="1" x14ac:dyDescent="0.15">
      <c r="A6" s="35"/>
      <c r="B6" s="35">
        <v>2</v>
      </c>
      <c r="C6" s="37">
        <f t="shared" si="0"/>
        <v>19605</v>
      </c>
      <c r="D6" s="38">
        <f t="shared" ref="D6" si="1">F6+H6+J6+L6+N6+P6+R6</f>
        <v>838068579</v>
      </c>
      <c r="E6" s="37">
        <v>990</v>
      </c>
      <c r="F6" s="38">
        <v>143322120</v>
      </c>
      <c r="G6" s="37">
        <v>419</v>
      </c>
      <c r="H6" s="38">
        <v>22500300</v>
      </c>
      <c r="I6" s="39">
        <v>0</v>
      </c>
      <c r="J6" s="39">
        <v>0</v>
      </c>
      <c r="K6" s="37">
        <v>17444</v>
      </c>
      <c r="L6" s="38">
        <v>623797440</v>
      </c>
      <c r="M6" s="37">
        <v>42</v>
      </c>
      <c r="N6" s="38">
        <v>896040</v>
      </c>
      <c r="O6" s="37">
        <v>565</v>
      </c>
      <c r="P6" s="38">
        <v>16812679</v>
      </c>
      <c r="Q6" s="37">
        <v>145</v>
      </c>
      <c r="R6" s="38">
        <v>30740000</v>
      </c>
    </row>
    <row r="7" spans="1:18" s="40" customFormat="1" ht="12" customHeight="1" x14ac:dyDescent="0.15">
      <c r="A7" s="35"/>
      <c r="B7" s="35">
        <v>3</v>
      </c>
      <c r="C7" s="37">
        <f t="shared" si="0"/>
        <v>19587</v>
      </c>
      <c r="D7" s="38">
        <f t="shared" ref="D7" si="2">F7+H7+J7+L7+N7+P7+R7</f>
        <v>847887114</v>
      </c>
      <c r="E7" s="37">
        <v>1045</v>
      </c>
      <c r="F7" s="38">
        <v>149351980</v>
      </c>
      <c r="G7" s="37">
        <v>415</v>
      </c>
      <c r="H7" s="38">
        <v>22285500</v>
      </c>
      <c r="I7" s="39">
        <v>0</v>
      </c>
      <c r="J7" s="39">
        <v>0</v>
      </c>
      <c r="K7" s="37">
        <v>17321</v>
      </c>
      <c r="L7" s="38">
        <v>619398960</v>
      </c>
      <c r="M7" s="37">
        <v>41</v>
      </c>
      <c r="N7" s="38">
        <v>878100</v>
      </c>
      <c r="O7" s="37">
        <v>579</v>
      </c>
      <c r="P7" s="38">
        <v>16540574</v>
      </c>
      <c r="Q7" s="37">
        <v>186</v>
      </c>
      <c r="R7" s="38">
        <v>39432000</v>
      </c>
    </row>
    <row r="8" spans="1:18" s="40" customFormat="1" ht="12" customHeight="1" x14ac:dyDescent="0.15">
      <c r="A8" s="35"/>
      <c r="B8" s="35">
        <v>4</v>
      </c>
      <c r="C8" s="37">
        <f t="shared" si="0"/>
        <v>19250</v>
      </c>
      <c r="D8" s="38">
        <f t="shared" ref="D8:D16" si="3">F8+H8+J8+L8+N8+P8+R8</f>
        <v>843711021</v>
      </c>
      <c r="E8" s="37">
        <v>1009</v>
      </c>
      <c r="F8" s="38">
        <v>150136940</v>
      </c>
      <c r="G8" s="37">
        <v>407</v>
      </c>
      <c r="H8" s="38">
        <v>22547800</v>
      </c>
      <c r="I8" s="39">
        <v>0</v>
      </c>
      <c r="J8" s="39">
        <v>0</v>
      </c>
      <c r="K8" s="37">
        <v>17157</v>
      </c>
      <c r="L8" s="38">
        <v>633086460</v>
      </c>
      <c r="M8" s="37">
        <v>40</v>
      </c>
      <c r="N8" s="38">
        <v>887200</v>
      </c>
      <c r="O8" s="37">
        <v>533</v>
      </c>
      <c r="P8" s="38">
        <v>14911621</v>
      </c>
      <c r="Q8" s="37">
        <v>104</v>
      </c>
      <c r="R8" s="38">
        <v>22141000</v>
      </c>
    </row>
    <row r="9" spans="1:18" s="40" customFormat="1" ht="12" customHeight="1" x14ac:dyDescent="0.15">
      <c r="A9" s="35"/>
      <c r="B9" s="35">
        <v>5</v>
      </c>
      <c r="C9" s="37">
        <f t="shared" si="0"/>
        <v>19105</v>
      </c>
      <c r="D9" s="38">
        <f t="shared" si="3"/>
        <v>841969818</v>
      </c>
      <c r="E9" s="37">
        <v>989</v>
      </c>
      <c r="F9" s="38">
        <v>147778220</v>
      </c>
      <c r="G9" s="37">
        <v>406</v>
      </c>
      <c r="H9" s="38">
        <v>22492400</v>
      </c>
      <c r="I9" s="39">
        <v>0</v>
      </c>
      <c r="J9" s="39">
        <v>0</v>
      </c>
      <c r="K9" s="37">
        <v>17051</v>
      </c>
      <c r="L9" s="38">
        <v>629179620</v>
      </c>
      <c r="M9" s="37">
        <v>40</v>
      </c>
      <c r="N9" s="38">
        <v>887200</v>
      </c>
      <c r="O9" s="37">
        <v>493</v>
      </c>
      <c r="P9" s="38">
        <v>14560378</v>
      </c>
      <c r="Q9" s="37">
        <v>126</v>
      </c>
      <c r="R9" s="38">
        <v>27072000</v>
      </c>
    </row>
    <row r="10" spans="1:18" s="41" customFormat="1" ht="12" customHeight="1" x14ac:dyDescent="0.15">
      <c r="A10" s="35"/>
      <c r="B10" s="35">
        <v>6</v>
      </c>
      <c r="C10" s="37">
        <f t="shared" si="0"/>
        <v>19202</v>
      </c>
      <c r="D10" s="38">
        <f t="shared" si="3"/>
        <v>838312402</v>
      </c>
      <c r="E10" s="37">
        <v>929</v>
      </c>
      <c r="F10" s="38">
        <v>138418400</v>
      </c>
      <c r="G10" s="37">
        <v>462</v>
      </c>
      <c r="H10" s="38">
        <v>25594800</v>
      </c>
      <c r="I10" s="39">
        <v>0</v>
      </c>
      <c r="J10" s="39">
        <v>0</v>
      </c>
      <c r="K10" s="37">
        <v>16923</v>
      </c>
      <c r="L10" s="38">
        <v>624457560</v>
      </c>
      <c r="M10" s="37">
        <v>40</v>
      </c>
      <c r="N10" s="38">
        <v>887200</v>
      </c>
      <c r="O10" s="37">
        <v>716</v>
      </c>
      <c r="P10" s="38">
        <v>20583442</v>
      </c>
      <c r="Q10" s="37">
        <v>132</v>
      </c>
      <c r="R10" s="38">
        <v>28371000</v>
      </c>
    </row>
    <row r="11" spans="1:18" s="31" customFormat="1" ht="12" customHeight="1" x14ac:dyDescent="0.15">
      <c r="A11" s="35"/>
      <c r="B11" s="35">
        <v>7</v>
      </c>
      <c r="C11" s="37">
        <f t="shared" si="0"/>
        <v>18928</v>
      </c>
      <c r="D11" s="38">
        <f t="shared" si="3"/>
        <v>825855043</v>
      </c>
      <c r="E11" s="37">
        <v>931</v>
      </c>
      <c r="F11" s="38">
        <v>138710320</v>
      </c>
      <c r="G11" s="37">
        <v>463</v>
      </c>
      <c r="H11" s="38">
        <v>25650200</v>
      </c>
      <c r="I11" s="39">
        <v>0</v>
      </c>
      <c r="J11" s="39">
        <v>0</v>
      </c>
      <c r="K11" s="37">
        <v>16808</v>
      </c>
      <c r="L11" s="38">
        <v>620215200</v>
      </c>
      <c r="M11" s="37">
        <v>40</v>
      </c>
      <c r="N11" s="38">
        <v>887200</v>
      </c>
      <c r="O11" s="37">
        <v>578</v>
      </c>
      <c r="P11" s="38">
        <v>17172123</v>
      </c>
      <c r="Q11" s="37">
        <v>108</v>
      </c>
      <c r="R11" s="38">
        <v>23220000</v>
      </c>
    </row>
    <row r="12" spans="1:18" s="31" customFormat="1" ht="12" customHeight="1" x14ac:dyDescent="0.15">
      <c r="A12" s="35"/>
      <c r="B12" s="35">
        <v>8</v>
      </c>
      <c r="C12" s="37">
        <f t="shared" si="0"/>
        <v>18750</v>
      </c>
      <c r="D12" s="38">
        <f t="shared" si="3"/>
        <v>827201472</v>
      </c>
      <c r="E12" s="37">
        <v>918</v>
      </c>
      <c r="F12" s="38">
        <v>137090760</v>
      </c>
      <c r="G12" s="37">
        <v>451</v>
      </c>
      <c r="H12" s="38">
        <v>24985400</v>
      </c>
      <c r="I12" s="39">
        <v>0</v>
      </c>
      <c r="J12" s="39">
        <v>0</v>
      </c>
      <c r="K12" s="37">
        <v>16673</v>
      </c>
      <c r="L12" s="38">
        <v>615233700</v>
      </c>
      <c r="M12" s="37">
        <v>40</v>
      </c>
      <c r="N12" s="38">
        <v>887200</v>
      </c>
      <c r="O12" s="37">
        <v>515</v>
      </c>
      <c r="P12" s="38">
        <v>16112412</v>
      </c>
      <c r="Q12" s="37">
        <v>153</v>
      </c>
      <c r="R12" s="38">
        <v>32892000</v>
      </c>
    </row>
    <row r="13" spans="1:18" s="40" customFormat="1" ht="12" customHeight="1" x14ac:dyDescent="0.15">
      <c r="A13" s="35"/>
      <c r="B13" s="35">
        <v>9</v>
      </c>
      <c r="C13" s="37">
        <f t="shared" si="0"/>
        <v>18568</v>
      </c>
      <c r="D13" s="38">
        <f t="shared" si="3"/>
        <v>817859419</v>
      </c>
      <c r="E13" s="37">
        <v>923</v>
      </c>
      <c r="F13" s="38">
        <v>137527260</v>
      </c>
      <c r="G13" s="37">
        <v>446</v>
      </c>
      <c r="H13" s="38">
        <v>24708400</v>
      </c>
      <c r="I13" s="39">
        <v>0</v>
      </c>
      <c r="J13" s="39">
        <v>0</v>
      </c>
      <c r="K13" s="37">
        <v>16532</v>
      </c>
      <c r="L13" s="38">
        <v>610030800</v>
      </c>
      <c r="M13" s="37">
        <v>40</v>
      </c>
      <c r="N13" s="38">
        <v>887200</v>
      </c>
      <c r="O13" s="37">
        <v>488</v>
      </c>
      <c r="P13" s="38">
        <v>14823759</v>
      </c>
      <c r="Q13" s="37">
        <v>139</v>
      </c>
      <c r="R13" s="38">
        <v>29882000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18617</v>
      </c>
      <c r="D14" s="38">
        <f t="shared" si="3"/>
        <v>813716288</v>
      </c>
      <c r="E14" s="37">
        <v>911</v>
      </c>
      <c r="F14" s="38">
        <v>136114420</v>
      </c>
      <c r="G14" s="37">
        <v>444</v>
      </c>
      <c r="H14" s="38">
        <v>24597600</v>
      </c>
      <c r="I14" s="39">
        <v>0</v>
      </c>
      <c r="J14" s="39">
        <v>0</v>
      </c>
      <c r="K14" s="37">
        <v>16398</v>
      </c>
      <c r="L14" s="38">
        <v>605086200</v>
      </c>
      <c r="M14" s="37">
        <v>39</v>
      </c>
      <c r="N14" s="38">
        <v>868700</v>
      </c>
      <c r="O14" s="37">
        <v>697</v>
      </c>
      <c r="P14" s="38">
        <v>19535368</v>
      </c>
      <c r="Q14" s="37">
        <v>128</v>
      </c>
      <c r="R14" s="38">
        <v>27514000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18382</v>
      </c>
      <c r="D15" s="38">
        <f t="shared" si="3"/>
        <v>805960621</v>
      </c>
      <c r="E15" s="37">
        <v>913</v>
      </c>
      <c r="F15" s="38">
        <v>136451560</v>
      </c>
      <c r="G15" s="37">
        <v>440</v>
      </c>
      <c r="H15" s="38">
        <v>24376000</v>
      </c>
      <c r="I15" s="39">
        <v>0</v>
      </c>
      <c r="J15" s="39">
        <v>0</v>
      </c>
      <c r="K15" s="37">
        <v>16292</v>
      </c>
      <c r="L15" s="38">
        <v>601174800</v>
      </c>
      <c r="M15" s="37">
        <v>38</v>
      </c>
      <c r="N15" s="38">
        <v>850200</v>
      </c>
      <c r="O15" s="37">
        <v>581</v>
      </c>
      <c r="P15" s="38">
        <v>17738061</v>
      </c>
      <c r="Q15" s="37">
        <v>118</v>
      </c>
      <c r="R15" s="38">
        <v>25370000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18176</v>
      </c>
      <c r="D16" s="44">
        <f t="shared" si="3"/>
        <v>799467937</v>
      </c>
      <c r="E16" s="43">
        <v>908</v>
      </c>
      <c r="F16" s="44">
        <v>135369260</v>
      </c>
      <c r="G16" s="43">
        <v>432</v>
      </c>
      <c r="H16" s="44">
        <v>23932800</v>
      </c>
      <c r="I16" s="55">
        <v>0</v>
      </c>
      <c r="J16" s="55">
        <v>0</v>
      </c>
      <c r="K16" s="43">
        <v>16166</v>
      </c>
      <c r="L16" s="44">
        <v>596525400</v>
      </c>
      <c r="M16" s="43">
        <v>37</v>
      </c>
      <c r="N16" s="44">
        <v>831700</v>
      </c>
      <c r="O16" s="43">
        <v>505</v>
      </c>
      <c r="P16" s="44">
        <v>15288777</v>
      </c>
      <c r="Q16" s="43">
        <v>128</v>
      </c>
      <c r="R16" s="44">
        <v>27520000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45" zoomScaleNormal="145" zoomScaleSheetLayoutView="115" workbookViewId="0">
      <selection activeCell="G19" sqref="G19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6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6" t="s">
        <v>2</v>
      </c>
    </row>
    <row r="5" spans="1:18" s="40" customFormat="1" ht="12" customHeight="1" x14ac:dyDescent="0.15">
      <c r="A5" s="35">
        <v>5</v>
      </c>
      <c r="B5" s="36">
        <v>1</v>
      </c>
      <c r="C5" s="37">
        <f t="shared" ref="C5" si="0">E5+G5+I5+K5+M5+O5+Q5</f>
        <v>21633</v>
      </c>
      <c r="D5" s="38">
        <f>F5+H5+J5+L5+N5+P5+R5</f>
        <v>899603835</v>
      </c>
      <c r="E5" s="37">
        <v>1087</v>
      </c>
      <c r="F5" s="38">
        <v>153163200</v>
      </c>
      <c r="G5" s="37">
        <v>430</v>
      </c>
      <c r="H5" s="38">
        <v>22532000</v>
      </c>
      <c r="I5" s="39">
        <v>0</v>
      </c>
      <c r="J5" s="39">
        <v>0</v>
      </c>
      <c r="K5" s="37">
        <v>19241</v>
      </c>
      <c r="L5" s="38">
        <v>671510900</v>
      </c>
      <c r="M5" s="37">
        <v>46</v>
      </c>
      <c r="N5" s="38">
        <v>944200</v>
      </c>
      <c r="O5" s="37">
        <v>676</v>
      </c>
      <c r="P5" s="38">
        <v>19023535</v>
      </c>
      <c r="Q5" s="37">
        <v>153</v>
      </c>
      <c r="R5" s="38">
        <v>32430000</v>
      </c>
    </row>
    <row r="6" spans="1:18" s="40" customFormat="1" ht="12" customHeight="1" x14ac:dyDescent="0.15">
      <c r="A6" s="35"/>
      <c r="B6" s="35">
        <v>2</v>
      </c>
      <c r="C6" s="37">
        <f t="shared" ref="C6" si="1">E6+G6+I6+K6+M6+O6+Q6</f>
        <v>21383</v>
      </c>
      <c r="D6" s="38">
        <f t="shared" ref="D6" si="2">F6+H6+J6+L6+N6+P6+R6</f>
        <v>896834271</v>
      </c>
      <c r="E6" s="37">
        <v>1062</v>
      </c>
      <c r="F6" s="38">
        <v>150296300</v>
      </c>
      <c r="G6" s="37">
        <v>427</v>
      </c>
      <c r="H6" s="38">
        <v>22374800</v>
      </c>
      <c r="I6" s="39">
        <v>0</v>
      </c>
      <c r="J6" s="39">
        <v>0</v>
      </c>
      <c r="K6" s="37">
        <v>19073</v>
      </c>
      <c r="L6" s="38">
        <v>665647700</v>
      </c>
      <c r="M6" s="37">
        <v>46</v>
      </c>
      <c r="N6" s="38">
        <v>944200</v>
      </c>
      <c r="O6" s="37">
        <v>586</v>
      </c>
      <c r="P6" s="38">
        <v>17503271</v>
      </c>
      <c r="Q6" s="37">
        <v>189</v>
      </c>
      <c r="R6" s="38">
        <v>40068000</v>
      </c>
    </row>
    <row r="7" spans="1:18" s="40" customFormat="1" ht="12" customHeight="1" x14ac:dyDescent="0.15">
      <c r="A7" s="35"/>
      <c r="B7" s="35">
        <v>3</v>
      </c>
      <c r="C7" s="37">
        <f t="shared" ref="C7" si="3">E7+G7+I7+K7+M7+O7+Q7</f>
        <v>21250</v>
      </c>
      <c r="D7" s="38">
        <f t="shared" ref="D7:D9" si="4">F7+H7+J7+L7+N7+P7+R7</f>
        <v>886715622</v>
      </c>
      <c r="E7" s="37">
        <v>1073</v>
      </c>
      <c r="F7" s="38">
        <v>151368500</v>
      </c>
      <c r="G7" s="37">
        <v>421</v>
      </c>
      <c r="H7" s="38">
        <v>22060400</v>
      </c>
      <c r="I7" s="39">
        <v>0</v>
      </c>
      <c r="J7" s="39">
        <v>0</v>
      </c>
      <c r="K7" s="37">
        <v>18944</v>
      </c>
      <c r="L7" s="38">
        <v>661145600</v>
      </c>
      <c r="M7" s="37">
        <v>45</v>
      </c>
      <c r="N7" s="38">
        <v>926700</v>
      </c>
      <c r="O7" s="37">
        <v>611</v>
      </c>
      <c r="P7" s="38">
        <v>18142422</v>
      </c>
      <c r="Q7" s="37">
        <v>156</v>
      </c>
      <c r="R7" s="38">
        <v>33072000</v>
      </c>
    </row>
    <row r="8" spans="1:18" s="40" customFormat="1" ht="12" customHeight="1" x14ac:dyDescent="0.15">
      <c r="A8" s="35"/>
      <c r="B8" s="35">
        <v>4</v>
      </c>
      <c r="C8" s="37">
        <v>21062</v>
      </c>
      <c r="D8" s="38">
        <f t="shared" si="4"/>
        <v>893756921</v>
      </c>
      <c r="E8" s="37">
        <v>1063</v>
      </c>
      <c r="F8" s="38">
        <v>154348060</v>
      </c>
      <c r="G8" s="37">
        <v>420</v>
      </c>
      <c r="H8" s="38">
        <v>22554000</v>
      </c>
      <c r="I8" s="39">
        <v>0</v>
      </c>
      <c r="J8" s="39">
        <v>0</v>
      </c>
      <c r="K8" s="37">
        <v>18799</v>
      </c>
      <c r="L8" s="38">
        <v>672246220</v>
      </c>
      <c r="M8" s="37">
        <v>45</v>
      </c>
      <c r="N8" s="38">
        <v>949860</v>
      </c>
      <c r="O8" s="37">
        <v>612</v>
      </c>
      <c r="P8" s="38">
        <v>17588781</v>
      </c>
      <c r="Q8" s="37">
        <v>123</v>
      </c>
      <c r="R8" s="38">
        <v>26070000</v>
      </c>
    </row>
    <row r="9" spans="1:18" s="40" customFormat="1" ht="12" customHeight="1" x14ac:dyDescent="0.15">
      <c r="A9" s="35"/>
      <c r="B9" s="35">
        <v>5</v>
      </c>
      <c r="C9" s="37">
        <v>20921</v>
      </c>
      <c r="D9" s="38">
        <f t="shared" si="4"/>
        <v>887508232</v>
      </c>
      <c r="E9" s="37">
        <v>1047</v>
      </c>
      <c r="F9" s="38">
        <v>151878520</v>
      </c>
      <c r="G9" s="37">
        <v>417</v>
      </c>
      <c r="H9" s="38">
        <v>22392900</v>
      </c>
      <c r="I9" s="39">
        <v>0</v>
      </c>
      <c r="J9" s="39">
        <v>0</v>
      </c>
      <c r="K9" s="37">
        <v>18697</v>
      </c>
      <c r="L9" s="38">
        <v>668603000</v>
      </c>
      <c r="M9" s="37">
        <v>45</v>
      </c>
      <c r="N9" s="38">
        <v>949860</v>
      </c>
      <c r="O9" s="37">
        <v>590</v>
      </c>
      <c r="P9" s="38">
        <v>17186952</v>
      </c>
      <c r="Q9" s="37">
        <v>125</v>
      </c>
      <c r="R9" s="38">
        <v>26497000</v>
      </c>
    </row>
    <row r="10" spans="1:18" s="41" customFormat="1" ht="12" customHeight="1" x14ac:dyDescent="0.15">
      <c r="A10" s="35"/>
      <c r="B10" s="35">
        <v>6</v>
      </c>
      <c r="C10" s="37">
        <f t="shared" ref="C10:C16" si="5">E10+G10+I10+K10+M10+O10+Q10</f>
        <v>20759</v>
      </c>
      <c r="D10" s="38">
        <f t="shared" ref="D10:D16" si="6">F10+H10+J10+L10+N10+P10+R10</f>
        <v>877372897</v>
      </c>
      <c r="E10" s="37">
        <v>1020</v>
      </c>
      <c r="F10" s="38">
        <v>147131880</v>
      </c>
      <c r="G10" s="37">
        <v>454</v>
      </c>
      <c r="H10" s="38">
        <v>24379800</v>
      </c>
      <c r="I10" s="39">
        <v>0</v>
      </c>
      <c r="J10" s="39">
        <v>0</v>
      </c>
      <c r="K10" s="37">
        <v>18554</v>
      </c>
      <c r="L10" s="38">
        <v>663491040</v>
      </c>
      <c r="M10" s="37">
        <v>45</v>
      </c>
      <c r="N10" s="38">
        <v>949860</v>
      </c>
      <c r="O10" s="37">
        <v>573</v>
      </c>
      <c r="P10" s="38">
        <v>17464317</v>
      </c>
      <c r="Q10" s="37">
        <v>113</v>
      </c>
      <c r="R10" s="38">
        <v>23956000</v>
      </c>
    </row>
    <row r="11" spans="1:18" s="31" customFormat="1" ht="12" customHeight="1" x14ac:dyDescent="0.15">
      <c r="A11" s="35"/>
      <c r="B11" s="35">
        <v>7</v>
      </c>
      <c r="C11" s="37">
        <f t="shared" si="5"/>
        <v>20763</v>
      </c>
      <c r="D11" s="38">
        <f t="shared" si="6"/>
        <v>877756808</v>
      </c>
      <c r="E11" s="37">
        <v>1023</v>
      </c>
      <c r="F11" s="38">
        <v>147829580</v>
      </c>
      <c r="G11" s="37">
        <v>452</v>
      </c>
      <c r="H11" s="38">
        <v>24272400</v>
      </c>
      <c r="I11" s="39">
        <v>0</v>
      </c>
      <c r="J11" s="39">
        <v>0</v>
      </c>
      <c r="K11" s="37">
        <v>18448</v>
      </c>
      <c r="L11" s="38">
        <v>659700480</v>
      </c>
      <c r="M11" s="37">
        <v>45</v>
      </c>
      <c r="N11" s="38">
        <v>949860</v>
      </c>
      <c r="O11" s="37">
        <v>675</v>
      </c>
      <c r="P11" s="38">
        <v>19564488</v>
      </c>
      <c r="Q11" s="37">
        <v>120</v>
      </c>
      <c r="R11" s="38">
        <v>25440000</v>
      </c>
    </row>
    <row r="12" spans="1:18" s="31" customFormat="1" ht="12" customHeight="1" x14ac:dyDescent="0.15">
      <c r="A12" s="35"/>
      <c r="B12" s="35">
        <v>8</v>
      </c>
      <c r="C12" s="37">
        <f t="shared" si="5"/>
        <v>20491</v>
      </c>
      <c r="D12" s="38">
        <f t="shared" si="6"/>
        <v>870420192</v>
      </c>
      <c r="E12" s="37">
        <v>1020</v>
      </c>
      <c r="F12" s="38">
        <v>147644200</v>
      </c>
      <c r="G12" s="37">
        <v>450</v>
      </c>
      <c r="H12" s="38">
        <v>24165000</v>
      </c>
      <c r="I12" s="39">
        <v>0</v>
      </c>
      <c r="J12" s="39">
        <v>0</v>
      </c>
      <c r="K12" s="37">
        <v>18321</v>
      </c>
      <c r="L12" s="38">
        <v>655158960</v>
      </c>
      <c r="M12" s="37">
        <v>45</v>
      </c>
      <c r="N12" s="38">
        <v>949860</v>
      </c>
      <c r="O12" s="37">
        <v>534</v>
      </c>
      <c r="P12" s="38">
        <v>16850172</v>
      </c>
      <c r="Q12" s="37">
        <v>121</v>
      </c>
      <c r="R12" s="38">
        <v>25652000</v>
      </c>
    </row>
    <row r="13" spans="1:18" s="40" customFormat="1" ht="12" customHeight="1" x14ac:dyDescent="0.15">
      <c r="A13" s="35"/>
      <c r="B13" s="35">
        <v>9</v>
      </c>
      <c r="C13" s="37">
        <f t="shared" si="5"/>
        <v>20437</v>
      </c>
      <c r="D13" s="38">
        <f t="shared" si="6"/>
        <v>872873987</v>
      </c>
      <c r="E13" s="37">
        <v>997</v>
      </c>
      <c r="F13" s="38">
        <v>144393520</v>
      </c>
      <c r="G13" s="37">
        <v>448</v>
      </c>
      <c r="H13" s="38">
        <v>24057600</v>
      </c>
      <c r="I13" s="39">
        <v>0</v>
      </c>
      <c r="J13" s="39">
        <v>0</v>
      </c>
      <c r="K13" s="37">
        <v>18179</v>
      </c>
      <c r="L13" s="38">
        <v>650080180</v>
      </c>
      <c r="M13" s="37">
        <v>43</v>
      </c>
      <c r="N13" s="38">
        <v>913980</v>
      </c>
      <c r="O13" s="37">
        <v>604</v>
      </c>
      <c r="P13" s="38">
        <v>18236707</v>
      </c>
      <c r="Q13" s="37">
        <v>166</v>
      </c>
      <c r="R13" s="38">
        <v>35192000</v>
      </c>
    </row>
    <row r="14" spans="1:18" s="40" customFormat="1" ht="12" customHeight="1" x14ac:dyDescent="0.15">
      <c r="A14" s="35"/>
      <c r="B14" s="35">
        <v>10</v>
      </c>
      <c r="C14" s="37">
        <f t="shared" si="5"/>
        <v>20273</v>
      </c>
      <c r="D14" s="38">
        <f t="shared" si="6"/>
        <v>861639426</v>
      </c>
      <c r="E14" s="37">
        <v>1005</v>
      </c>
      <c r="F14" s="38">
        <v>145253100</v>
      </c>
      <c r="G14" s="37">
        <v>438</v>
      </c>
      <c r="H14" s="38">
        <v>23520600</v>
      </c>
      <c r="I14" s="39">
        <v>0</v>
      </c>
      <c r="J14" s="39">
        <v>0</v>
      </c>
      <c r="K14" s="37">
        <v>18045</v>
      </c>
      <c r="L14" s="38">
        <v>645289200</v>
      </c>
      <c r="M14" s="37">
        <v>43</v>
      </c>
      <c r="N14" s="38">
        <v>913980</v>
      </c>
      <c r="O14" s="37">
        <v>611</v>
      </c>
      <c r="P14" s="38">
        <v>18890546</v>
      </c>
      <c r="Q14" s="37">
        <v>131</v>
      </c>
      <c r="R14" s="38">
        <v>27772000</v>
      </c>
    </row>
    <row r="15" spans="1:18" s="40" customFormat="1" ht="12" customHeight="1" x14ac:dyDescent="0.15">
      <c r="A15" s="35"/>
      <c r="B15" s="35">
        <v>11</v>
      </c>
      <c r="C15" s="37">
        <f t="shared" si="5"/>
        <v>20068</v>
      </c>
      <c r="D15" s="38">
        <f t="shared" si="6"/>
        <v>860093518</v>
      </c>
      <c r="E15" s="37">
        <v>1017</v>
      </c>
      <c r="F15" s="38">
        <v>146569020</v>
      </c>
      <c r="G15" s="37">
        <v>434</v>
      </c>
      <c r="H15" s="38">
        <v>23305800</v>
      </c>
      <c r="I15" s="39">
        <v>0</v>
      </c>
      <c r="J15" s="39">
        <v>0</v>
      </c>
      <c r="K15" s="37">
        <v>17878</v>
      </c>
      <c r="L15" s="38">
        <v>639317280</v>
      </c>
      <c r="M15" s="37">
        <v>42</v>
      </c>
      <c r="N15" s="38">
        <v>896040</v>
      </c>
      <c r="O15" s="37">
        <v>539</v>
      </c>
      <c r="P15" s="38">
        <v>16509378</v>
      </c>
      <c r="Q15" s="37">
        <v>158</v>
      </c>
      <c r="R15" s="38">
        <v>33496000</v>
      </c>
    </row>
    <row r="16" spans="1:18" s="40" customFormat="1" ht="12" customHeight="1" x14ac:dyDescent="0.15">
      <c r="A16" s="42"/>
      <c r="B16" s="54">
        <v>12</v>
      </c>
      <c r="C16" s="43">
        <f t="shared" si="5"/>
        <v>19968</v>
      </c>
      <c r="D16" s="44">
        <f t="shared" si="6"/>
        <v>852798296</v>
      </c>
      <c r="E16" s="43">
        <v>995</v>
      </c>
      <c r="F16" s="44">
        <v>144049220</v>
      </c>
      <c r="G16" s="43">
        <v>431</v>
      </c>
      <c r="H16" s="44">
        <v>23144700</v>
      </c>
      <c r="I16" s="55">
        <v>0</v>
      </c>
      <c r="J16" s="55">
        <v>0</v>
      </c>
      <c r="K16" s="43">
        <v>17758</v>
      </c>
      <c r="L16" s="44">
        <v>635026080</v>
      </c>
      <c r="M16" s="43">
        <v>42</v>
      </c>
      <c r="N16" s="44">
        <v>896040</v>
      </c>
      <c r="O16" s="43">
        <v>590</v>
      </c>
      <c r="P16" s="44">
        <v>17458256</v>
      </c>
      <c r="Q16" s="43">
        <v>152</v>
      </c>
      <c r="R16" s="44">
        <v>32224000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E22" sqref="E22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7" width="9" style="1"/>
    <col min="18" max="18" width="10.44140625" style="1" bestFit="1" customWidth="1"/>
    <col min="19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20" t="s">
        <v>13</v>
      </c>
      <c r="B3" s="19" t="s">
        <v>12</v>
      </c>
      <c r="C3" s="15" t="s">
        <v>11</v>
      </c>
      <c r="D3" s="16"/>
      <c r="E3" s="15" t="s">
        <v>10</v>
      </c>
      <c r="F3" s="16"/>
      <c r="G3" s="15" t="s">
        <v>9</v>
      </c>
      <c r="H3" s="16"/>
      <c r="I3" s="18" t="s">
        <v>8</v>
      </c>
      <c r="J3" s="17"/>
      <c r="K3" s="15" t="s">
        <v>7</v>
      </c>
      <c r="L3" s="16"/>
      <c r="M3" s="15" t="s">
        <v>6</v>
      </c>
      <c r="N3" s="16"/>
      <c r="O3" s="15" t="s">
        <v>5</v>
      </c>
      <c r="P3" s="16"/>
      <c r="Q3" s="15" t="s">
        <v>4</v>
      </c>
      <c r="R3" s="14"/>
    </row>
    <row r="4" spans="1:18" s="7" customFormat="1" ht="18" customHeight="1" x14ac:dyDescent="0.2">
      <c r="A4" s="13"/>
      <c r="B4" s="12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4</v>
      </c>
      <c r="B5" s="9">
        <v>1</v>
      </c>
      <c r="C5" s="4">
        <v>23441</v>
      </c>
      <c r="D5" s="3">
        <v>965402191</v>
      </c>
      <c r="E5" s="4">
        <v>1146</v>
      </c>
      <c r="F5" s="3">
        <v>161702690</v>
      </c>
      <c r="G5" s="4">
        <v>434</v>
      </c>
      <c r="H5" s="3">
        <v>22785000</v>
      </c>
      <c r="I5" s="5">
        <v>0</v>
      </c>
      <c r="J5" s="5">
        <v>0</v>
      </c>
      <c r="K5" s="4">
        <v>20881</v>
      </c>
      <c r="L5" s="3">
        <v>730208570</v>
      </c>
      <c r="M5" s="4">
        <v>51</v>
      </c>
      <c r="N5" s="3">
        <v>1068840</v>
      </c>
      <c r="O5" s="4">
        <v>798</v>
      </c>
      <c r="P5" s="3">
        <v>21865091</v>
      </c>
      <c r="Q5" s="5">
        <v>131</v>
      </c>
      <c r="R5" s="3">
        <v>27772000</v>
      </c>
    </row>
    <row r="6" spans="1:18" s="2" customFormat="1" ht="12" customHeight="1" x14ac:dyDescent="0.15">
      <c r="A6" s="6"/>
      <c r="B6" s="6">
        <v>2</v>
      </c>
      <c r="C6" s="4">
        <v>23334</v>
      </c>
      <c r="D6" s="3">
        <v>965649724</v>
      </c>
      <c r="E6" s="4">
        <v>1152</v>
      </c>
      <c r="F6" s="3">
        <v>162503270</v>
      </c>
      <c r="G6" s="4">
        <v>425</v>
      </c>
      <c r="H6" s="3">
        <v>22680000</v>
      </c>
      <c r="I6" s="5">
        <v>0</v>
      </c>
      <c r="J6" s="5">
        <v>0</v>
      </c>
      <c r="K6" s="4">
        <v>20746</v>
      </c>
      <c r="L6" s="3">
        <v>725487620</v>
      </c>
      <c r="M6" s="4">
        <v>49</v>
      </c>
      <c r="N6" s="3">
        <v>1016330</v>
      </c>
      <c r="O6" s="4">
        <v>818</v>
      </c>
      <c r="P6" s="3">
        <v>23440504</v>
      </c>
      <c r="Q6" s="5">
        <v>144</v>
      </c>
      <c r="R6" s="3">
        <v>30522000</v>
      </c>
    </row>
    <row r="7" spans="1:18" s="2" customFormat="1" ht="12" customHeight="1" x14ac:dyDescent="0.15">
      <c r="A7" s="6"/>
      <c r="B7" s="6">
        <v>3</v>
      </c>
      <c r="C7" s="4">
        <v>23140</v>
      </c>
      <c r="D7" s="3">
        <v>952556878</v>
      </c>
      <c r="E7" s="4">
        <v>1125</v>
      </c>
      <c r="F7" s="3">
        <v>159329140</v>
      </c>
      <c r="G7" s="4">
        <v>447</v>
      </c>
      <c r="H7" s="3">
        <v>23467500</v>
      </c>
      <c r="I7" s="5">
        <v>0</v>
      </c>
      <c r="J7" s="5">
        <v>0</v>
      </c>
      <c r="K7" s="4">
        <v>20629</v>
      </c>
      <c r="L7" s="3">
        <v>721396130</v>
      </c>
      <c r="M7" s="4">
        <v>49</v>
      </c>
      <c r="N7" s="3">
        <v>1016330</v>
      </c>
      <c r="O7" s="4">
        <v>768</v>
      </c>
      <c r="P7" s="3">
        <v>21483778</v>
      </c>
      <c r="Q7" s="5">
        <v>122</v>
      </c>
      <c r="R7" s="3">
        <v>25864000</v>
      </c>
    </row>
    <row r="8" spans="1:18" s="2" customFormat="1" ht="12" customHeight="1" x14ac:dyDescent="0.15">
      <c r="A8" s="6"/>
      <c r="B8" s="6">
        <v>4</v>
      </c>
      <c r="C8" s="4">
        <v>23004</v>
      </c>
      <c r="D8" s="3">
        <v>947323097</v>
      </c>
      <c r="E8" s="4">
        <v>1124</v>
      </c>
      <c r="F8" s="3">
        <v>159027660</v>
      </c>
      <c r="G8" s="4">
        <v>425</v>
      </c>
      <c r="H8" s="3">
        <v>22270000</v>
      </c>
      <c r="I8" s="5">
        <v>0</v>
      </c>
      <c r="J8" s="5">
        <v>0</v>
      </c>
      <c r="K8" s="4">
        <v>20484</v>
      </c>
      <c r="L8" s="3">
        <v>714892020</v>
      </c>
      <c r="M8" s="4">
        <v>47</v>
      </c>
      <c r="N8" s="3">
        <v>961700</v>
      </c>
      <c r="O8" s="4">
        <v>791</v>
      </c>
      <c r="P8" s="3">
        <v>21978717</v>
      </c>
      <c r="Q8" s="5">
        <v>133</v>
      </c>
      <c r="R8" s="3">
        <v>28193000</v>
      </c>
    </row>
    <row r="9" spans="1:18" s="2" customFormat="1" ht="12" customHeight="1" x14ac:dyDescent="0.15">
      <c r="A9" s="6"/>
      <c r="B9" s="6">
        <v>5</v>
      </c>
      <c r="C9" s="4">
        <v>22789</v>
      </c>
      <c r="D9" s="3">
        <v>937374067</v>
      </c>
      <c r="E9" s="4">
        <v>1102</v>
      </c>
      <c r="F9" s="3">
        <v>156373800</v>
      </c>
      <c r="G9" s="4">
        <v>422</v>
      </c>
      <c r="H9" s="3">
        <v>22112800</v>
      </c>
      <c r="I9" s="5">
        <v>0</v>
      </c>
      <c r="J9" s="5">
        <v>0</v>
      </c>
      <c r="K9" s="4">
        <v>20373</v>
      </c>
      <c r="L9" s="3">
        <v>711018190</v>
      </c>
      <c r="M9" s="4">
        <v>47</v>
      </c>
      <c r="N9" s="3">
        <v>961700</v>
      </c>
      <c r="O9" s="4">
        <v>719</v>
      </c>
      <c r="P9" s="3">
        <v>20195577</v>
      </c>
      <c r="Q9" s="5">
        <v>126</v>
      </c>
      <c r="R9" s="3">
        <v>26712000</v>
      </c>
    </row>
    <row r="10" spans="1:18" s="8" customFormat="1" ht="12" customHeight="1" x14ac:dyDescent="0.15">
      <c r="A10" s="6"/>
      <c r="B10" s="6">
        <v>6</v>
      </c>
      <c r="C10" s="4">
        <v>22715</v>
      </c>
      <c r="D10" s="3">
        <v>939267134</v>
      </c>
      <c r="E10" s="4">
        <v>1103</v>
      </c>
      <c r="F10" s="3">
        <v>154877180</v>
      </c>
      <c r="G10" s="4">
        <v>464</v>
      </c>
      <c r="H10" s="3">
        <v>24313600</v>
      </c>
      <c r="I10" s="5">
        <v>0</v>
      </c>
      <c r="J10" s="5">
        <v>0</v>
      </c>
      <c r="K10" s="4">
        <v>20206</v>
      </c>
      <c r="L10" s="3">
        <v>705189400</v>
      </c>
      <c r="M10" s="4">
        <v>47</v>
      </c>
      <c r="N10" s="3">
        <v>961700</v>
      </c>
      <c r="O10" s="4">
        <v>742</v>
      </c>
      <c r="P10" s="3">
        <v>21489254</v>
      </c>
      <c r="Q10" s="5">
        <v>153</v>
      </c>
      <c r="R10" s="3">
        <v>32436000</v>
      </c>
    </row>
    <row r="11" spans="1:18" s="7" customFormat="1" ht="12" customHeight="1" x14ac:dyDescent="0.15">
      <c r="A11" s="6"/>
      <c r="B11" s="6">
        <v>7</v>
      </c>
      <c r="C11" s="4">
        <v>22518</v>
      </c>
      <c r="D11" s="3">
        <v>923865583</v>
      </c>
      <c r="E11" s="4">
        <v>1061</v>
      </c>
      <c r="F11" s="3">
        <v>150350400</v>
      </c>
      <c r="G11" s="4">
        <v>458</v>
      </c>
      <c r="H11" s="3">
        <v>23999200</v>
      </c>
      <c r="I11" s="5">
        <v>0</v>
      </c>
      <c r="J11" s="5">
        <v>0</v>
      </c>
      <c r="K11" s="4">
        <v>20131</v>
      </c>
      <c r="L11" s="3">
        <v>702572460</v>
      </c>
      <c r="M11" s="4">
        <v>47</v>
      </c>
      <c r="N11" s="3">
        <v>961700</v>
      </c>
      <c r="O11" s="4">
        <v>698</v>
      </c>
      <c r="P11" s="3">
        <v>19905823</v>
      </c>
      <c r="Q11" s="5">
        <v>123</v>
      </c>
      <c r="R11" s="3">
        <v>26076000</v>
      </c>
    </row>
    <row r="12" spans="1:18" s="7" customFormat="1" ht="12" customHeight="1" x14ac:dyDescent="0.15">
      <c r="A12" s="6"/>
      <c r="B12" s="6">
        <v>8</v>
      </c>
      <c r="C12" s="4">
        <v>22366</v>
      </c>
      <c r="D12" s="3">
        <v>919878241</v>
      </c>
      <c r="E12" s="4">
        <v>1103</v>
      </c>
      <c r="F12" s="3">
        <v>155425000</v>
      </c>
      <c r="G12" s="4">
        <v>451</v>
      </c>
      <c r="H12" s="3">
        <v>23632400</v>
      </c>
      <c r="I12" s="5">
        <v>0</v>
      </c>
      <c r="J12" s="5">
        <v>0</v>
      </c>
      <c r="K12" s="4">
        <v>19995</v>
      </c>
      <c r="L12" s="3">
        <v>697825500</v>
      </c>
      <c r="M12" s="4">
        <v>47</v>
      </c>
      <c r="N12" s="3">
        <v>961700</v>
      </c>
      <c r="O12" s="4">
        <v>663</v>
      </c>
      <c r="P12" s="3">
        <v>19349641</v>
      </c>
      <c r="Q12" s="5">
        <v>107</v>
      </c>
      <c r="R12" s="3">
        <v>22684000</v>
      </c>
    </row>
    <row r="13" spans="1:18" s="2" customFormat="1" ht="12" customHeight="1" x14ac:dyDescent="0.15">
      <c r="A13" s="6"/>
      <c r="B13" s="6">
        <v>9</v>
      </c>
      <c r="C13" s="4">
        <v>22243</v>
      </c>
      <c r="D13" s="3">
        <v>924442441</v>
      </c>
      <c r="E13" s="4">
        <v>1091</v>
      </c>
      <c r="F13" s="3">
        <v>153608500</v>
      </c>
      <c r="G13" s="4">
        <v>442</v>
      </c>
      <c r="H13" s="3">
        <v>23160800</v>
      </c>
      <c r="I13" s="5">
        <v>0</v>
      </c>
      <c r="J13" s="5">
        <v>0</v>
      </c>
      <c r="K13" s="4">
        <v>19833</v>
      </c>
      <c r="L13" s="3">
        <v>692171700</v>
      </c>
      <c r="M13" s="4">
        <v>46</v>
      </c>
      <c r="N13" s="3">
        <v>944200</v>
      </c>
      <c r="O13" s="4">
        <v>658</v>
      </c>
      <c r="P13" s="3">
        <v>17881241</v>
      </c>
      <c r="Q13" s="5">
        <v>173</v>
      </c>
      <c r="R13" s="3">
        <v>36676000</v>
      </c>
    </row>
    <row r="14" spans="1:18" s="2" customFormat="1" ht="12" customHeight="1" x14ac:dyDescent="0.15">
      <c r="A14" s="6"/>
      <c r="B14" s="6">
        <v>10</v>
      </c>
      <c r="C14" s="4">
        <v>22119</v>
      </c>
      <c r="D14" s="3">
        <v>910357651</v>
      </c>
      <c r="E14" s="4">
        <v>1070</v>
      </c>
      <c r="F14" s="3">
        <v>151449100</v>
      </c>
      <c r="G14" s="4">
        <v>441</v>
      </c>
      <c r="H14" s="3">
        <v>23108400</v>
      </c>
      <c r="I14" s="5">
        <v>0</v>
      </c>
      <c r="J14" s="5">
        <v>0</v>
      </c>
      <c r="K14" s="4">
        <v>19697</v>
      </c>
      <c r="L14" s="3">
        <v>687425300</v>
      </c>
      <c r="M14" s="4">
        <v>46</v>
      </c>
      <c r="N14" s="3">
        <v>944200</v>
      </c>
      <c r="O14" s="4">
        <v>747</v>
      </c>
      <c r="P14" s="3">
        <v>22414651</v>
      </c>
      <c r="Q14" s="5">
        <v>118</v>
      </c>
      <c r="R14" s="3">
        <v>25016000</v>
      </c>
    </row>
    <row r="15" spans="1:18" s="2" customFormat="1" ht="12" customHeight="1" x14ac:dyDescent="0.15">
      <c r="A15" s="6"/>
      <c r="B15" s="6">
        <v>11</v>
      </c>
      <c r="C15" s="4">
        <v>22140</v>
      </c>
      <c r="D15" s="3">
        <v>915012959</v>
      </c>
      <c r="E15" s="4">
        <v>1075</v>
      </c>
      <c r="F15" s="3">
        <v>151949200</v>
      </c>
      <c r="G15" s="4">
        <v>440</v>
      </c>
      <c r="H15" s="3">
        <v>23056000</v>
      </c>
      <c r="I15" s="5">
        <v>0</v>
      </c>
      <c r="J15" s="5">
        <v>0</v>
      </c>
      <c r="K15" s="4">
        <v>19548</v>
      </c>
      <c r="L15" s="3">
        <v>682225200</v>
      </c>
      <c r="M15" s="4">
        <v>46</v>
      </c>
      <c r="N15" s="3">
        <v>944200</v>
      </c>
      <c r="O15" s="4">
        <v>876</v>
      </c>
      <c r="P15" s="3">
        <v>23978359</v>
      </c>
      <c r="Q15" s="5">
        <v>155</v>
      </c>
      <c r="R15" s="3">
        <v>32860000</v>
      </c>
    </row>
    <row r="16" spans="1:18" s="40" customFormat="1" ht="12" customHeight="1" x14ac:dyDescent="0.15">
      <c r="A16" s="42"/>
      <c r="B16" s="54">
        <v>12</v>
      </c>
      <c r="C16" s="43">
        <v>21830</v>
      </c>
      <c r="D16" s="44">
        <v>904423548</v>
      </c>
      <c r="E16" s="43">
        <v>1076</v>
      </c>
      <c r="F16" s="44">
        <v>151968700</v>
      </c>
      <c r="G16" s="43">
        <v>436</v>
      </c>
      <c r="H16" s="44">
        <v>22846400</v>
      </c>
      <c r="I16" s="55">
        <v>0</v>
      </c>
      <c r="J16" s="55">
        <v>0</v>
      </c>
      <c r="K16" s="43">
        <v>19410</v>
      </c>
      <c r="L16" s="44">
        <v>677409000</v>
      </c>
      <c r="M16" s="43">
        <v>46</v>
      </c>
      <c r="N16" s="44">
        <v>944200</v>
      </c>
      <c r="O16" s="43">
        <v>717</v>
      </c>
      <c r="P16" s="44">
        <v>20515248</v>
      </c>
      <c r="Q16" s="43">
        <v>145</v>
      </c>
      <c r="R16" s="44">
        <v>30740000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ht="19.2" x14ac:dyDescent="0.15">
      <c r="A18" s="53"/>
      <c r="B18" s="53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62" t="s">
        <v>13</v>
      </c>
      <c r="B3" s="64" t="s">
        <v>12</v>
      </c>
      <c r="C3" s="59" t="s">
        <v>17</v>
      </c>
      <c r="D3" s="60"/>
      <c r="E3" s="59" t="s">
        <v>18</v>
      </c>
      <c r="F3" s="60"/>
      <c r="G3" s="59" t="s">
        <v>19</v>
      </c>
      <c r="H3" s="60"/>
      <c r="I3" s="66" t="s">
        <v>20</v>
      </c>
      <c r="J3" s="67"/>
      <c r="K3" s="59" t="s">
        <v>21</v>
      </c>
      <c r="L3" s="60"/>
      <c r="M3" s="59" t="s">
        <v>22</v>
      </c>
      <c r="N3" s="60"/>
      <c r="O3" s="59" t="s">
        <v>23</v>
      </c>
      <c r="P3" s="60"/>
      <c r="Q3" s="59" t="s">
        <v>24</v>
      </c>
      <c r="R3" s="61"/>
    </row>
    <row r="4" spans="1:18" s="7" customFormat="1" ht="18" customHeight="1" x14ac:dyDescent="0.2">
      <c r="A4" s="63"/>
      <c r="B4" s="65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3</v>
      </c>
      <c r="B5" s="9">
        <v>1</v>
      </c>
      <c r="C5" s="4">
        <v>28564</v>
      </c>
      <c r="D5" s="3">
        <v>1455451514</v>
      </c>
      <c r="E5" s="4">
        <v>1316</v>
      </c>
      <c r="F5" s="3">
        <v>185457170</v>
      </c>
      <c r="G5" s="4">
        <v>358</v>
      </c>
      <c r="H5" s="3">
        <v>18795000</v>
      </c>
      <c r="I5" s="5">
        <v>0</v>
      </c>
      <c r="J5" s="5">
        <v>0</v>
      </c>
      <c r="K5" s="4">
        <v>25213</v>
      </c>
      <c r="L5" s="3">
        <v>1046947174</v>
      </c>
      <c r="M5" s="4">
        <v>1319</v>
      </c>
      <c r="N5" s="3">
        <v>185457170</v>
      </c>
      <c r="O5" s="4">
        <v>358</v>
      </c>
      <c r="P5" s="3">
        <v>18795000</v>
      </c>
      <c r="Q5" s="5">
        <v>0</v>
      </c>
      <c r="R5" s="5">
        <v>0</v>
      </c>
    </row>
    <row r="6" spans="1:18" s="2" customFormat="1" ht="12" customHeight="1" x14ac:dyDescent="0.15">
      <c r="A6" s="6"/>
      <c r="B6" s="6">
        <v>2</v>
      </c>
      <c r="C6" s="4">
        <v>28380</v>
      </c>
      <c r="D6" s="3">
        <v>1435313176</v>
      </c>
      <c r="E6" s="4">
        <v>1262</v>
      </c>
      <c r="F6" s="3">
        <v>178998810</v>
      </c>
      <c r="G6" s="4">
        <v>354</v>
      </c>
      <c r="H6" s="3">
        <v>18585000</v>
      </c>
      <c r="I6" s="5">
        <v>0</v>
      </c>
      <c r="J6" s="5">
        <v>0</v>
      </c>
      <c r="K6" s="4">
        <v>25148</v>
      </c>
      <c r="L6" s="3">
        <v>1040145556</v>
      </c>
      <c r="M6" s="4">
        <v>1262</v>
      </c>
      <c r="N6" s="3">
        <v>178998810</v>
      </c>
      <c r="O6" s="4">
        <v>354</v>
      </c>
      <c r="P6" s="3">
        <v>18585000</v>
      </c>
      <c r="Q6" s="5">
        <v>0</v>
      </c>
      <c r="R6" s="5">
        <v>0</v>
      </c>
    </row>
    <row r="7" spans="1:18" s="2" customFormat="1" ht="12" customHeight="1" x14ac:dyDescent="0.15">
      <c r="A7" s="6"/>
      <c r="B7" s="6">
        <v>3</v>
      </c>
      <c r="C7" s="4">
        <v>28040</v>
      </c>
      <c r="D7" s="3">
        <v>1418891068</v>
      </c>
      <c r="E7" s="4">
        <v>1270</v>
      </c>
      <c r="F7" s="3">
        <v>179996380</v>
      </c>
      <c r="G7" s="4">
        <v>350</v>
      </c>
      <c r="H7" s="3">
        <v>18375000</v>
      </c>
      <c r="I7" s="5">
        <v>0</v>
      </c>
      <c r="J7" s="5">
        <v>0</v>
      </c>
      <c r="K7" s="4">
        <v>24800</v>
      </c>
      <c r="L7" s="3">
        <v>1022148308</v>
      </c>
      <c r="M7" s="4">
        <v>1270</v>
      </c>
      <c r="N7" s="3">
        <v>179996380</v>
      </c>
      <c r="O7" s="4">
        <v>350</v>
      </c>
      <c r="P7" s="3">
        <v>18375000</v>
      </c>
      <c r="Q7" s="5">
        <v>0</v>
      </c>
      <c r="R7" s="5">
        <v>0</v>
      </c>
    </row>
    <row r="8" spans="1:18" s="2" customFormat="1" ht="12" customHeight="1" x14ac:dyDescent="0.15">
      <c r="A8" s="6"/>
      <c r="B8" s="6">
        <v>4</v>
      </c>
      <c r="C8" s="4">
        <v>28041</v>
      </c>
      <c r="D8" s="3">
        <v>1421822964</v>
      </c>
      <c r="E8" s="4">
        <v>1264</v>
      </c>
      <c r="F8" s="3">
        <v>179283240</v>
      </c>
      <c r="G8" s="4">
        <v>348</v>
      </c>
      <c r="H8" s="3">
        <v>18270000</v>
      </c>
      <c r="I8" s="5">
        <v>0</v>
      </c>
      <c r="J8" s="5">
        <v>0</v>
      </c>
      <c r="K8" s="4">
        <v>24817</v>
      </c>
      <c r="L8" s="3">
        <v>1026716484</v>
      </c>
      <c r="M8" s="4">
        <v>1264</v>
      </c>
      <c r="N8" s="3">
        <v>179283240</v>
      </c>
      <c r="O8" s="4">
        <v>348</v>
      </c>
      <c r="P8" s="3">
        <v>18270000</v>
      </c>
      <c r="Q8" s="5">
        <v>0</v>
      </c>
      <c r="R8" s="5">
        <v>0</v>
      </c>
    </row>
    <row r="9" spans="1:18" s="2" customFormat="1" ht="12" customHeight="1" x14ac:dyDescent="0.15">
      <c r="A9" s="6"/>
      <c r="B9" s="6">
        <v>5</v>
      </c>
      <c r="C9" s="4">
        <v>24641</v>
      </c>
      <c r="D9" s="3">
        <v>1014410033</v>
      </c>
      <c r="E9" s="4">
        <v>1234</v>
      </c>
      <c r="F9" s="3">
        <v>175437780</v>
      </c>
      <c r="G9" s="4">
        <v>346</v>
      </c>
      <c r="H9" s="3">
        <v>18165000</v>
      </c>
      <c r="I9" s="5">
        <v>0</v>
      </c>
      <c r="J9" s="5">
        <v>0</v>
      </c>
      <c r="K9" s="4">
        <v>21953</v>
      </c>
      <c r="L9" s="3">
        <v>767696410</v>
      </c>
      <c r="M9" s="4">
        <v>55</v>
      </c>
      <c r="N9" s="3">
        <v>1156430</v>
      </c>
      <c r="O9" s="4">
        <v>918</v>
      </c>
      <c r="P9" s="3">
        <v>23358413</v>
      </c>
      <c r="Q9" s="4">
        <v>135</v>
      </c>
      <c r="R9" s="3">
        <v>28596000</v>
      </c>
    </row>
    <row r="10" spans="1:18" s="8" customFormat="1" ht="12" customHeight="1" x14ac:dyDescent="0.15">
      <c r="A10" s="6"/>
      <c r="B10" s="6">
        <v>6</v>
      </c>
      <c r="C10" s="4">
        <v>24378</v>
      </c>
      <c r="D10" s="3">
        <v>998779320</v>
      </c>
      <c r="E10" s="4">
        <v>1133</v>
      </c>
      <c r="F10" s="3">
        <v>160011800</v>
      </c>
      <c r="G10" s="4">
        <v>465</v>
      </c>
      <c r="H10" s="3">
        <v>24412500</v>
      </c>
      <c r="I10" s="5">
        <v>0</v>
      </c>
      <c r="J10" s="5">
        <v>0</v>
      </c>
      <c r="K10" s="4">
        <v>21787</v>
      </c>
      <c r="L10" s="3">
        <v>761891390</v>
      </c>
      <c r="M10" s="4">
        <v>55</v>
      </c>
      <c r="N10" s="3">
        <v>1156430</v>
      </c>
      <c r="O10" s="4">
        <v>804</v>
      </c>
      <c r="P10" s="3">
        <v>22902200</v>
      </c>
      <c r="Q10" s="4">
        <v>134</v>
      </c>
      <c r="R10" s="3">
        <v>28405000</v>
      </c>
    </row>
    <row r="11" spans="1:18" s="7" customFormat="1" ht="12" customHeight="1" x14ac:dyDescent="0.15">
      <c r="A11" s="6"/>
      <c r="B11" s="6">
        <v>7</v>
      </c>
      <c r="C11" s="4">
        <v>24144</v>
      </c>
      <c r="D11" s="3">
        <v>986036200</v>
      </c>
      <c r="E11" s="4">
        <v>1106</v>
      </c>
      <c r="F11" s="3">
        <v>157240020</v>
      </c>
      <c r="G11" s="4">
        <v>467</v>
      </c>
      <c r="H11" s="3">
        <v>24517500</v>
      </c>
      <c r="I11" s="5">
        <v>0</v>
      </c>
      <c r="J11" s="5">
        <v>0</v>
      </c>
      <c r="K11" s="4">
        <v>21675</v>
      </c>
      <c r="L11" s="3">
        <v>757974750</v>
      </c>
      <c r="M11" s="4">
        <v>55</v>
      </c>
      <c r="N11" s="3">
        <v>1156430</v>
      </c>
      <c r="O11" s="4">
        <v>724</v>
      </c>
      <c r="P11" s="3">
        <v>20355500</v>
      </c>
      <c r="Q11" s="4">
        <v>117</v>
      </c>
      <c r="R11" s="3">
        <v>24792000</v>
      </c>
    </row>
    <row r="12" spans="1:18" s="7" customFormat="1" ht="12" customHeight="1" x14ac:dyDescent="0.15">
      <c r="A12" s="6"/>
      <c r="B12" s="6">
        <v>8</v>
      </c>
      <c r="C12" s="4">
        <v>23994</v>
      </c>
      <c r="D12" s="3">
        <v>987229673</v>
      </c>
      <c r="E12" s="4">
        <v>1174</v>
      </c>
      <c r="F12" s="3">
        <v>164878850</v>
      </c>
      <c r="G12" s="4">
        <v>460</v>
      </c>
      <c r="H12" s="3">
        <v>24150000</v>
      </c>
      <c r="I12" s="5">
        <v>0</v>
      </c>
      <c r="J12" s="5">
        <v>0</v>
      </c>
      <c r="K12" s="4">
        <v>21555</v>
      </c>
      <c r="L12" s="3">
        <v>753778350</v>
      </c>
      <c r="M12" s="4">
        <v>54</v>
      </c>
      <c r="N12" s="3">
        <v>1138890</v>
      </c>
      <c r="O12" s="4">
        <v>642</v>
      </c>
      <c r="P12" s="3">
        <v>20175583</v>
      </c>
      <c r="Q12" s="4">
        <v>109</v>
      </c>
      <c r="R12" s="3">
        <v>23108000</v>
      </c>
    </row>
    <row r="13" spans="1:18" s="2" customFormat="1" ht="12" customHeight="1" x14ac:dyDescent="0.15">
      <c r="A13" s="6"/>
      <c r="B13" s="6">
        <v>9</v>
      </c>
      <c r="C13" s="4">
        <v>23893</v>
      </c>
      <c r="D13" s="3">
        <v>983648389</v>
      </c>
      <c r="E13" s="4">
        <v>1136</v>
      </c>
      <c r="F13" s="3">
        <v>160718160</v>
      </c>
      <c r="G13" s="4">
        <v>460</v>
      </c>
      <c r="H13" s="3">
        <v>24150000</v>
      </c>
      <c r="I13" s="5">
        <v>0</v>
      </c>
      <c r="J13" s="5">
        <v>0</v>
      </c>
      <c r="K13" s="4">
        <v>21433</v>
      </c>
      <c r="L13" s="3">
        <v>749512010</v>
      </c>
      <c r="M13" s="4">
        <v>54</v>
      </c>
      <c r="N13" s="3">
        <v>1138890</v>
      </c>
      <c r="O13" s="4">
        <v>680</v>
      </c>
      <c r="P13" s="3">
        <v>20572329</v>
      </c>
      <c r="Q13" s="4">
        <v>130</v>
      </c>
      <c r="R13" s="3">
        <v>27557000</v>
      </c>
    </row>
    <row r="14" spans="1:18" s="2" customFormat="1" ht="12" customHeight="1" x14ac:dyDescent="0.15">
      <c r="A14" s="6"/>
      <c r="B14" s="6">
        <v>10</v>
      </c>
      <c r="C14" s="4">
        <v>23852</v>
      </c>
      <c r="D14" s="3">
        <v>984290526</v>
      </c>
      <c r="E14" s="4">
        <v>1128</v>
      </c>
      <c r="F14" s="3">
        <v>159701040</v>
      </c>
      <c r="G14" s="4">
        <v>454</v>
      </c>
      <c r="H14" s="3">
        <v>28835000</v>
      </c>
      <c r="I14" s="5">
        <v>0</v>
      </c>
      <c r="J14" s="5">
        <v>0</v>
      </c>
      <c r="K14" s="4">
        <v>21310</v>
      </c>
      <c r="L14" s="3">
        <v>745210700</v>
      </c>
      <c r="M14" s="4">
        <v>54</v>
      </c>
      <c r="N14" s="3">
        <v>1138890</v>
      </c>
      <c r="O14" s="4">
        <v>777</v>
      </c>
      <c r="P14" s="3">
        <v>22068896</v>
      </c>
      <c r="Q14" s="4">
        <v>129</v>
      </c>
      <c r="R14" s="3">
        <v>27336000</v>
      </c>
    </row>
    <row r="15" spans="1:18" s="2" customFormat="1" ht="12" customHeight="1" x14ac:dyDescent="0.15">
      <c r="A15" s="6"/>
      <c r="B15" s="6">
        <v>11</v>
      </c>
      <c r="C15" s="4">
        <v>23631</v>
      </c>
      <c r="D15" s="3">
        <v>972697115</v>
      </c>
      <c r="E15" s="4">
        <v>1145</v>
      </c>
      <c r="F15" s="3">
        <v>161437900</v>
      </c>
      <c r="G15" s="4">
        <v>444</v>
      </c>
      <c r="H15" s="3">
        <v>23310000</v>
      </c>
      <c r="I15" s="5">
        <v>0</v>
      </c>
      <c r="J15" s="5">
        <v>0</v>
      </c>
      <c r="K15" s="4">
        <v>21179</v>
      </c>
      <c r="L15" s="3">
        <v>740629630</v>
      </c>
      <c r="M15" s="4">
        <v>54</v>
      </c>
      <c r="N15" s="3">
        <v>1138890</v>
      </c>
      <c r="O15" s="4">
        <v>688</v>
      </c>
      <c r="P15" s="3">
        <v>20531695</v>
      </c>
      <c r="Q15" s="4">
        <v>121</v>
      </c>
      <c r="R15" s="3">
        <v>25649000</v>
      </c>
    </row>
    <row r="16" spans="1:18" s="40" customFormat="1" ht="12" customHeight="1" x14ac:dyDescent="0.15">
      <c r="A16" s="42"/>
      <c r="B16" s="54">
        <v>12</v>
      </c>
      <c r="C16" s="43">
        <v>23432</v>
      </c>
      <c r="D16" s="44">
        <v>971021386</v>
      </c>
      <c r="E16" s="43">
        <v>1154</v>
      </c>
      <c r="F16" s="44">
        <v>162577640</v>
      </c>
      <c r="G16" s="43">
        <v>440</v>
      </c>
      <c r="H16" s="44">
        <v>23100000</v>
      </c>
      <c r="I16" s="55">
        <v>0</v>
      </c>
      <c r="J16" s="55">
        <v>0</v>
      </c>
      <c r="K16" s="43">
        <v>21012</v>
      </c>
      <c r="L16" s="44">
        <v>734789640</v>
      </c>
      <c r="M16" s="43">
        <v>53</v>
      </c>
      <c r="N16" s="44">
        <v>1121350</v>
      </c>
      <c r="O16" s="43">
        <v>628</v>
      </c>
      <c r="P16" s="44">
        <v>18695756</v>
      </c>
      <c r="Q16" s="43">
        <v>145</v>
      </c>
      <c r="R16" s="44">
        <v>30737000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x14ac:dyDescent="0.15"/>
  </sheetData>
  <mergeCells count="10"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2025-03-19T02:14:37Z</cp:lastPrinted>
  <dcterms:created xsi:type="dcterms:W3CDTF">2022-07-28T06:36:23Z</dcterms:created>
  <dcterms:modified xsi:type="dcterms:W3CDTF">2026-01-05T00:33:32Z</dcterms:modified>
</cp:coreProperties>
</file>