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Ⅹ　観光（決裁済み）\施行\"/>
    </mc:Choice>
  </mc:AlternateContent>
  <bookViews>
    <workbookView xWindow="0" yWindow="0" windowWidth="23040" windowHeight="8376"/>
  </bookViews>
  <sheets>
    <sheet name="R5年度" sheetId="3" r:id="rId1"/>
    <sheet name="R4年度" sheetId="1" r:id="rId2"/>
    <sheet name="R3年度" sheetId="2" r:id="rId3"/>
  </sheets>
  <definedNames>
    <definedName name="_xlnm.Print_Area" localSheetId="2">'R3年度'!$A$1:$G$29</definedName>
    <definedName name="_xlnm.Print_Area" localSheetId="1">'R4年度'!$A$1:$G$29</definedName>
    <definedName name="_xlnm.Print_Area" localSheetId="0">'R5年度'!$A$1:$G$29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B23" i="3"/>
  <c r="B22" i="3"/>
  <c r="B21" i="3"/>
  <c r="B20" i="3"/>
  <c r="B19" i="3"/>
  <c r="B18" i="3"/>
  <c r="B17" i="3"/>
  <c r="B16" i="3"/>
  <c r="B15" i="3"/>
  <c r="B14" i="3"/>
  <c r="B13" i="3"/>
  <c r="B12" i="3"/>
  <c r="B10" i="3" s="1"/>
  <c r="B23" i="1" l="1"/>
  <c r="B22" i="1"/>
  <c r="B21" i="1"/>
  <c r="B20" i="1"/>
  <c r="B19" i="1"/>
  <c r="B18" i="1"/>
  <c r="B17" i="1"/>
  <c r="B16" i="1"/>
  <c r="B15" i="1"/>
  <c r="B14" i="1"/>
  <c r="B13" i="1"/>
  <c r="B12" i="1"/>
  <c r="G10" i="1"/>
  <c r="F10" i="1"/>
  <c r="E10" i="1"/>
  <c r="D10" i="1"/>
  <c r="C10" i="1"/>
  <c r="B10" i="1" l="1"/>
</calcChain>
</file>

<file path=xl/sharedStrings.xml><?xml version="1.0" encoding="utf-8"?>
<sst xmlns="http://schemas.openxmlformats.org/spreadsheetml/2006/main" count="87" uniqueCount="35">
  <si>
    <t>(単位　　人）</t>
    <rPh sb="1" eb="3">
      <t>タンイ</t>
    </rPh>
    <rPh sb="5" eb="6">
      <t>ニン</t>
    </rPh>
    <phoneticPr fontId="6"/>
  </si>
  <si>
    <t>年度　・　月</t>
    <rPh sb="0" eb="1">
      <t>トシ</t>
    </rPh>
    <rPh sb="1" eb="2">
      <t>ド</t>
    </rPh>
    <rPh sb="5" eb="6">
      <t>ツキ</t>
    </rPh>
    <phoneticPr fontId="6"/>
  </si>
  <si>
    <t>総数</t>
    <rPh sb="0" eb="2">
      <t>ソウスウ</t>
    </rPh>
    <phoneticPr fontId="6"/>
  </si>
  <si>
    <t>個人</t>
    <rPh sb="0" eb="1">
      <t>コ</t>
    </rPh>
    <rPh sb="1" eb="2">
      <t>ヒト</t>
    </rPh>
    <phoneticPr fontId="6"/>
  </si>
  <si>
    <t>団体</t>
    <rPh sb="0" eb="1">
      <t>ダン</t>
    </rPh>
    <rPh sb="1" eb="2">
      <t>カラダ</t>
    </rPh>
    <phoneticPr fontId="6"/>
  </si>
  <si>
    <t>無料</t>
    <rPh sb="0" eb="2">
      <t>ムリョウ</t>
    </rPh>
    <phoneticPr fontId="6"/>
  </si>
  <si>
    <t>一　　　　　　般</t>
    <rPh sb="0" eb="1">
      <t>１</t>
    </rPh>
    <rPh sb="7" eb="8">
      <t>バン</t>
    </rPh>
    <phoneticPr fontId="6"/>
  </si>
  <si>
    <t>小・中・高　生</t>
    <rPh sb="0" eb="1">
      <t>ショウ</t>
    </rPh>
    <rPh sb="2" eb="3">
      <t>ナカ</t>
    </rPh>
    <rPh sb="4" eb="5">
      <t>コウ</t>
    </rPh>
    <rPh sb="6" eb="7">
      <t>ショウ</t>
    </rPh>
    <phoneticPr fontId="6"/>
  </si>
  <si>
    <t>６月　</t>
    <rPh sb="1" eb="2">
      <t>ガツ</t>
    </rPh>
    <phoneticPr fontId="6"/>
  </si>
  <si>
    <t>７月　</t>
    <rPh sb="1" eb="2">
      <t>ガツ</t>
    </rPh>
    <phoneticPr fontId="6"/>
  </si>
  <si>
    <t>８月　</t>
    <rPh sb="1" eb="2">
      <t>ガツ</t>
    </rPh>
    <phoneticPr fontId="6"/>
  </si>
  <si>
    <t>９月　</t>
    <rPh sb="1" eb="2">
      <t>ガツ</t>
    </rPh>
    <phoneticPr fontId="6"/>
  </si>
  <si>
    <t>１０月　</t>
    <rPh sb="2" eb="3">
      <t>ガツ</t>
    </rPh>
    <phoneticPr fontId="6"/>
  </si>
  <si>
    <t>１１月　</t>
    <rPh sb="2" eb="3">
      <t>ガツ</t>
    </rPh>
    <phoneticPr fontId="6"/>
  </si>
  <si>
    <t>１２月　</t>
    <rPh sb="2" eb="3">
      <t>ガツ</t>
    </rPh>
    <phoneticPr fontId="6"/>
  </si>
  <si>
    <t>２月　</t>
    <rPh sb="1" eb="2">
      <t>ガツ</t>
    </rPh>
    <phoneticPr fontId="5"/>
  </si>
  <si>
    <t>３月　</t>
    <rPh sb="1" eb="2">
      <t>ガツ</t>
    </rPh>
    <phoneticPr fontId="6"/>
  </si>
  <si>
    <t>２年度　</t>
    <rPh sb="1" eb="3">
      <t>ネンド</t>
    </rPh>
    <phoneticPr fontId="3"/>
  </si>
  <si>
    <t>５月　</t>
    <rPh sb="1" eb="2">
      <t>ガツ</t>
    </rPh>
    <phoneticPr fontId="6"/>
  </si>
  <si>
    <t>３年度　</t>
    <rPh sb="1" eb="3">
      <t>ネンド</t>
    </rPh>
    <phoneticPr fontId="3"/>
  </si>
  <si>
    <t>遠　藤　周　作　文　学　館　入　館　者　数</t>
    <rPh sb="0" eb="1">
      <t>オン</t>
    </rPh>
    <rPh sb="2" eb="3">
      <t>フジ</t>
    </rPh>
    <rPh sb="4" eb="5">
      <t>シュウ</t>
    </rPh>
    <rPh sb="6" eb="7">
      <t>サク</t>
    </rPh>
    <rPh sb="8" eb="9">
      <t>ブン</t>
    </rPh>
    <rPh sb="10" eb="11">
      <t>ガク</t>
    </rPh>
    <rPh sb="12" eb="13">
      <t>カン</t>
    </rPh>
    <rPh sb="14" eb="15">
      <t>ニュウ</t>
    </rPh>
    <rPh sb="16" eb="17">
      <t>カン</t>
    </rPh>
    <rPh sb="18" eb="19">
      <t>シャ</t>
    </rPh>
    <rPh sb="20" eb="21">
      <t>スウ</t>
    </rPh>
    <phoneticPr fontId="2"/>
  </si>
  <si>
    <t>平成３０年度　</t>
    <rPh sb="0" eb="2">
      <t>ヘイセイ</t>
    </rPh>
    <phoneticPr fontId="3"/>
  </si>
  <si>
    <t>令和元年度　</t>
    <rPh sb="0" eb="2">
      <t>レイワ</t>
    </rPh>
    <rPh sb="2" eb="4">
      <t>ガンネン</t>
    </rPh>
    <phoneticPr fontId="3"/>
  </si>
  <si>
    <t>４年度　</t>
    <rPh sb="1" eb="3">
      <t>ネンド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</si>
  <si>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6"/>
  </si>
  <si>
    <t>５年１月　</t>
    <rPh sb="1" eb="2">
      <t>ネン</t>
    </rPh>
    <phoneticPr fontId="6"/>
  </si>
  <si>
    <t>資料　　市遠藤周作文学館</t>
    <rPh sb="5" eb="7">
      <t>エンドウ</t>
    </rPh>
    <rPh sb="7" eb="9">
      <t>シュウサク</t>
    </rPh>
    <rPh sb="9" eb="12">
      <t>ブンガクカン</t>
    </rPh>
    <phoneticPr fontId="6"/>
  </si>
  <si>
    <t>３０年度　</t>
  </si>
  <si>
    <t>令和３年４月　</t>
    <rPh sb="0" eb="2">
      <t>レイワ</t>
    </rPh>
    <rPh sb="3" eb="4">
      <t>ネン</t>
    </rPh>
    <rPh sb="5" eb="6">
      <t>ガツ</t>
    </rPh>
    <phoneticPr fontId="6"/>
  </si>
  <si>
    <t>４年１月　</t>
    <rPh sb="1" eb="2">
      <t>ネン</t>
    </rPh>
    <phoneticPr fontId="6"/>
  </si>
  <si>
    <r>
      <t>資料　　市遠藤周作文学館　　</t>
    </r>
    <r>
      <rPr>
        <sz val="8"/>
        <color theme="1"/>
        <rFont val="ＭＳ Ｐ明朝"/>
        <family val="1"/>
        <charset val="128"/>
      </rPr>
      <t>（注）令和3年4月28日～6月7日、8月27日～9月12日、令和4年1月23日～2月20日は、新型コロナウイルス感染拡大の影響により、臨時休館</t>
    </r>
    <rPh sb="5" eb="7">
      <t>エンドウ</t>
    </rPh>
    <rPh sb="7" eb="9">
      <t>シュウサク</t>
    </rPh>
    <rPh sb="9" eb="12">
      <t>ブンガクカン</t>
    </rPh>
    <phoneticPr fontId="6"/>
  </si>
  <si>
    <t>５年度　</t>
    <rPh sb="1" eb="3">
      <t>ネンド</t>
    </rPh>
    <phoneticPr fontId="3"/>
  </si>
  <si>
    <t>令和５年４月　</t>
    <rPh sb="0" eb="2">
      <t>レイワ</t>
    </rPh>
    <rPh sb="3" eb="4">
      <t>ネン</t>
    </rPh>
    <rPh sb="5" eb="6">
      <t>ガツ</t>
    </rPh>
    <phoneticPr fontId="6"/>
  </si>
  <si>
    <t>６年１月　</t>
    <rPh sb="1" eb="2">
      <t>ネン</t>
    </rPh>
    <phoneticPr fontId="6"/>
  </si>
  <si>
    <t>平成２９年度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</si>
</sst>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41" fontId="5" fillId="0" borderId="9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distributed" vertical="center" indent="1"/>
    </xf>
    <xf numFmtId="0" fontId="5" fillId="0" borderId="8" xfId="1" applyFont="1" applyFill="1" applyBorder="1" applyAlignment="1">
      <alignment horizontal="distributed" vertical="center" justifyLastLine="1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41" fontId="5" fillId="0" borderId="9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9" fontId="5" fillId="0" borderId="1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 applyProtection="1">
      <alignment horizontal="right" vertical="center"/>
    </xf>
    <xf numFmtId="41" fontId="5" fillId="0" borderId="0" xfId="1" applyNumberFormat="1" applyFont="1" applyBorder="1" applyAlignment="1" applyProtection="1">
      <alignment horizontal="right" vertical="center"/>
    </xf>
    <xf numFmtId="0" fontId="1" fillId="0" borderId="0" xfId="1" applyFill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7" xfId="1" applyFont="1" applyFill="1" applyBorder="1" applyAlignment="1">
      <alignment horizontal="distributed" vertical="center" wrapText="1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zoomScale="160" zoomScaleNormal="160" zoomScaleSheetLayoutView="125" workbookViewId="0">
      <selection activeCell="B10" sqref="B10:G23"/>
    </sheetView>
  </sheetViews>
  <sheetFormatPr defaultColWidth="1.33203125" defaultRowHeight="9.6" x14ac:dyDescent="0.2"/>
  <cols>
    <col min="1" max="1" width="10.6640625" style="4" customWidth="1"/>
    <col min="2" max="2" width="13.44140625" style="8" customWidth="1"/>
    <col min="3" max="6" width="13.77734375" style="8" customWidth="1"/>
    <col min="7" max="7" width="13.6640625" style="8" customWidth="1"/>
    <col min="8" max="8" width="1.77734375" style="8" customWidth="1"/>
    <col min="9" max="16384" width="1.33203125" style="8"/>
  </cols>
  <sheetData>
    <row r="1" spans="1:8" ht="18" customHeight="1" x14ac:dyDescent="0.2">
      <c r="A1" s="35" t="s">
        <v>20</v>
      </c>
      <c r="B1" s="36"/>
      <c r="C1" s="36"/>
      <c r="D1" s="36"/>
      <c r="E1" s="36"/>
      <c r="F1" s="36"/>
      <c r="G1" s="36"/>
    </row>
    <row r="2" spans="1:8" ht="3.75" customHeight="1" x14ac:dyDescent="0.2">
      <c r="A2" s="11"/>
      <c r="B2" s="17"/>
      <c r="C2" s="17"/>
      <c r="D2" s="17"/>
      <c r="E2" s="17"/>
      <c r="F2" s="17"/>
      <c r="G2" s="17"/>
    </row>
    <row r="3" spans="1:8" ht="11.25" customHeight="1" thickBot="1" x14ac:dyDescent="0.25">
      <c r="B3" s="7"/>
      <c r="F3" s="12"/>
      <c r="G3" s="12" t="s">
        <v>0</v>
      </c>
    </row>
    <row r="4" spans="1:8" ht="11.25" customHeight="1" x14ac:dyDescent="0.2">
      <c r="A4" s="37" t="s">
        <v>1</v>
      </c>
      <c r="B4" s="39" t="s">
        <v>2</v>
      </c>
      <c r="C4" s="41" t="s">
        <v>3</v>
      </c>
      <c r="D4" s="42"/>
      <c r="E4" s="41" t="s">
        <v>4</v>
      </c>
      <c r="F4" s="42"/>
      <c r="G4" s="39" t="s">
        <v>5</v>
      </c>
    </row>
    <row r="5" spans="1:8" ht="11.25" customHeight="1" x14ac:dyDescent="0.2">
      <c r="A5" s="38"/>
      <c r="B5" s="40"/>
      <c r="C5" s="13" t="s">
        <v>6</v>
      </c>
      <c r="D5" s="14" t="s">
        <v>7</v>
      </c>
      <c r="E5" s="13" t="s">
        <v>6</v>
      </c>
      <c r="F5" s="14" t="s">
        <v>7</v>
      </c>
      <c r="G5" s="40"/>
    </row>
    <row r="6" spans="1:8" ht="11.25" customHeight="1" x14ac:dyDescent="0.2">
      <c r="A6" s="3" t="s">
        <v>22</v>
      </c>
      <c r="B6" s="1">
        <v>19570</v>
      </c>
      <c r="C6" s="2">
        <v>9484</v>
      </c>
      <c r="D6" s="2">
        <v>341</v>
      </c>
      <c r="E6" s="2">
        <v>5962</v>
      </c>
      <c r="F6" s="2">
        <v>2858</v>
      </c>
      <c r="G6" s="2">
        <v>925</v>
      </c>
    </row>
    <row r="7" spans="1:8" ht="11.25" customHeight="1" x14ac:dyDescent="0.2">
      <c r="A7" s="3" t="s">
        <v>17</v>
      </c>
      <c r="B7" s="5">
        <v>7145</v>
      </c>
      <c r="C7" s="6">
        <v>4182</v>
      </c>
      <c r="D7" s="6">
        <v>101</v>
      </c>
      <c r="E7" s="6">
        <v>328</v>
      </c>
      <c r="F7" s="6">
        <v>319</v>
      </c>
      <c r="G7" s="6">
        <v>2215</v>
      </c>
    </row>
    <row r="8" spans="1:8" ht="11.25" customHeight="1" x14ac:dyDescent="0.2">
      <c r="A8" s="3" t="s">
        <v>19</v>
      </c>
      <c r="B8" s="5">
        <v>7169</v>
      </c>
      <c r="C8" s="6">
        <v>4139</v>
      </c>
      <c r="D8" s="6">
        <v>124</v>
      </c>
      <c r="E8" s="6">
        <v>550</v>
      </c>
      <c r="F8" s="6">
        <v>1998</v>
      </c>
      <c r="G8" s="6">
        <v>358</v>
      </c>
    </row>
    <row r="9" spans="1:8" ht="11.25" customHeight="1" x14ac:dyDescent="0.2">
      <c r="A9" s="3" t="s">
        <v>23</v>
      </c>
      <c r="B9" s="5">
        <v>12835</v>
      </c>
      <c r="C9" s="6">
        <v>7735</v>
      </c>
      <c r="D9" s="6">
        <v>279</v>
      </c>
      <c r="E9" s="6">
        <v>1299</v>
      </c>
      <c r="F9" s="6">
        <v>2930</v>
      </c>
      <c r="G9" s="6">
        <v>592</v>
      </c>
      <c r="H9" s="7"/>
    </row>
    <row r="10" spans="1:8" ht="11.25" customHeight="1" x14ac:dyDescent="0.2">
      <c r="A10" s="3" t="s">
        <v>31</v>
      </c>
      <c r="B10" s="5">
        <f>SUM(B12:B23)</f>
        <v>17319</v>
      </c>
      <c r="C10" s="6">
        <f t="shared" ref="C10:G10" si="0">SUM(C12:C23)</f>
        <v>10074</v>
      </c>
      <c r="D10" s="6">
        <f t="shared" si="0"/>
        <v>314</v>
      </c>
      <c r="E10" s="6">
        <f t="shared" si="0"/>
        <v>2612</v>
      </c>
      <c r="F10" s="6">
        <f t="shared" si="0"/>
        <v>2999</v>
      </c>
      <c r="G10" s="6">
        <f t="shared" si="0"/>
        <v>1320</v>
      </c>
      <c r="H10" s="7"/>
    </row>
    <row r="11" spans="1:8" ht="6.75" customHeight="1" x14ac:dyDescent="0.2">
      <c r="A11" s="3"/>
      <c r="B11" s="18"/>
      <c r="C11" s="19"/>
      <c r="D11" s="19"/>
      <c r="E11" s="19"/>
      <c r="F11" s="19"/>
      <c r="G11" s="19"/>
      <c r="H11" s="7"/>
    </row>
    <row r="12" spans="1:8" ht="11.25" customHeight="1" x14ac:dyDescent="0.2">
      <c r="A12" s="3" t="s">
        <v>32</v>
      </c>
      <c r="B12" s="18">
        <f>SUM(C12:G12)</f>
        <v>1606</v>
      </c>
      <c r="C12" s="19">
        <v>1096</v>
      </c>
      <c r="D12" s="19">
        <v>23</v>
      </c>
      <c r="E12" s="19">
        <v>336</v>
      </c>
      <c r="F12" s="19">
        <v>1</v>
      </c>
      <c r="G12" s="19">
        <v>150</v>
      </c>
      <c r="H12" s="7"/>
    </row>
    <row r="13" spans="1:8" ht="11.25" customHeight="1" x14ac:dyDescent="0.2">
      <c r="A13" s="3" t="s">
        <v>18</v>
      </c>
      <c r="B13" s="18">
        <f t="shared" ref="B13:B23" si="1">SUM(C13:G13)</f>
        <v>2110</v>
      </c>
      <c r="C13" s="19">
        <v>1226</v>
      </c>
      <c r="D13" s="19">
        <v>30</v>
      </c>
      <c r="E13" s="19">
        <v>206</v>
      </c>
      <c r="F13" s="19">
        <v>504</v>
      </c>
      <c r="G13" s="19">
        <v>144</v>
      </c>
      <c r="H13" s="7"/>
    </row>
    <row r="14" spans="1:8" ht="11.25" customHeight="1" x14ac:dyDescent="0.2">
      <c r="A14" s="3" t="s">
        <v>8</v>
      </c>
      <c r="B14" s="18">
        <f t="shared" si="1"/>
        <v>971</v>
      </c>
      <c r="C14" s="19">
        <v>702</v>
      </c>
      <c r="D14" s="19">
        <v>14</v>
      </c>
      <c r="E14" s="19">
        <v>116</v>
      </c>
      <c r="F14" s="19">
        <v>0</v>
      </c>
      <c r="G14" s="19">
        <v>139</v>
      </c>
      <c r="H14" s="7"/>
    </row>
    <row r="15" spans="1:8" ht="11.25" customHeight="1" x14ac:dyDescent="0.2">
      <c r="A15" s="3" t="s">
        <v>9</v>
      </c>
      <c r="B15" s="18">
        <f t="shared" si="1"/>
        <v>1020</v>
      </c>
      <c r="C15" s="19">
        <v>671</v>
      </c>
      <c r="D15" s="19">
        <v>25</v>
      </c>
      <c r="E15" s="19">
        <v>136</v>
      </c>
      <c r="F15" s="19">
        <v>98</v>
      </c>
      <c r="G15" s="19">
        <v>90</v>
      </c>
      <c r="H15" s="7"/>
    </row>
    <row r="16" spans="1:8" ht="11.25" customHeight="1" x14ac:dyDescent="0.2">
      <c r="A16" s="3" t="s">
        <v>10</v>
      </c>
      <c r="B16" s="18">
        <f t="shared" si="1"/>
        <v>1303</v>
      </c>
      <c r="C16" s="19">
        <v>1009</v>
      </c>
      <c r="D16" s="19">
        <v>99</v>
      </c>
      <c r="E16" s="19">
        <v>66</v>
      </c>
      <c r="F16" s="19">
        <v>32</v>
      </c>
      <c r="G16" s="19">
        <v>97</v>
      </c>
      <c r="H16" s="7"/>
    </row>
    <row r="17" spans="1:8" ht="11.25" customHeight="1" x14ac:dyDescent="0.2">
      <c r="A17" s="3" t="s">
        <v>11</v>
      </c>
      <c r="B17" s="18">
        <f t="shared" si="1"/>
        <v>1352</v>
      </c>
      <c r="C17" s="19">
        <v>992</v>
      </c>
      <c r="D17" s="19">
        <v>20</v>
      </c>
      <c r="E17" s="19">
        <v>110</v>
      </c>
      <c r="F17" s="19">
        <v>120</v>
      </c>
      <c r="G17" s="19">
        <v>110</v>
      </c>
      <c r="H17" s="7"/>
    </row>
    <row r="18" spans="1:8" ht="11.25" customHeight="1" x14ac:dyDescent="0.2">
      <c r="A18" s="3" t="s">
        <v>12</v>
      </c>
      <c r="B18" s="18">
        <f t="shared" si="1"/>
        <v>2027</v>
      </c>
      <c r="C18" s="19">
        <v>1042</v>
      </c>
      <c r="D18" s="19">
        <v>18</v>
      </c>
      <c r="E18" s="19">
        <v>335</v>
      </c>
      <c r="F18" s="19">
        <v>478</v>
      </c>
      <c r="G18" s="19">
        <v>154</v>
      </c>
      <c r="H18" s="7"/>
    </row>
    <row r="19" spans="1:8" ht="11.25" customHeight="1" x14ac:dyDescent="0.2">
      <c r="A19" s="3" t="s">
        <v>13</v>
      </c>
      <c r="B19" s="18">
        <f t="shared" si="1"/>
        <v>2593</v>
      </c>
      <c r="C19" s="19">
        <v>843</v>
      </c>
      <c r="D19" s="19">
        <v>12</v>
      </c>
      <c r="E19" s="19">
        <v>508</v>
      </c>
      <c r="F19" s="19">
        <v>1077</v>
      </c>
      <c r="G19" s="19">
        <v>153</v>
      </c>
      <c r="H19" s="7"/>
    </row>
    <row r="20" spans="1:8" ht="11.25" customHeight="1" x14ac:dyDescent="0.2">
      <c r="A20" s="3" t="s">
        <v>14</v>
      </c>
      <c r="B20" s="18">
        <f t="shared" si="1"/>
        <v>1286</v>
      </c>
      <c r="C20" s="19">
        <v>480</v>
      </c>
      <c r="D20" s="19">
        <v>17</v>
      </c>
      <c r="E20" s="19">
        <v>170</v>
      </c>
      <c r="F20" s="19">
        <v>512</v>
      </c>
      <c r="G20" s="19">
        <v>107</v>
      </c>
      <c r="H20" s="7"/>
    </row>
    <row r="21" spans="1:8" ht="11.25" customHeight="1" x14ac:dyDescent="0.2">
      <c r="A21" s="3" t="s">
        <v>33</v>
      </c>
      <c r="B21" s="18">
        <f t="shared" si="1"/>
        <v>763</v>
      </c>
      <c r="C21" s="19">
        <v>517</v>
      </c>
      <c r="D21" s="19">
        <v>11</v>
      </c>
      <c r="E21" s="19">
        <v>142</v>
      </c>
      <c r="F21" s="19">
        <v>57</v>
      </c>
      <c r="G21" s="19">
        <v>36</v>
      </c>
      <c r="H21" s="7"/>
    </row>
    <row r="22" spans="1:8" ht="11.25" customHeight="1" x14ac:dyDescent="0.2">
      <c r="A22" s="3" t="s">
        <v>15</v>
      </c>
      <c r="B22" s="18">
        <f t="shared" si="1"/>
        <v>1011</v>
      </c>
      <c r="C22" s="19">
        <v>675</v>
      </c>
      <c r="D22" s="19">
        <v>16</v>
      </c>
      <c r="E22" s="19">
        <v>226</v>
      </c>
      <c r="F22" s="19">
        <v>33</v>
      </c>
      <c r="G22" s="19">
        <v>61</v>
      </c>
      <c r="H22" s="7"/>
    </row>
    <row r="23" spans="1:8" ht="11.25" customHeight="1" thickBot="1" x14ac:dyDescent="0.25">
      <c r="A23" s="20" t="s">
        <v>16</v>
      </c>
      <c r="B23" s="21">
        <f t="shared" si="1"/>
        <v>1277</v>
      </c>
      <c r="C23" s="22">
        <v>821</v>
      </c>
      <c r="D23" s="22">
        <v>29</v>
      </c>
      <c r="E23" s="22">
        <v>261</v>
      </c>
      <c r="F23" s="22">
        <v>87</v>
      </c>
      <c r="G23" s="22">
        <v>79</v>
      </c>
      <c r="H23" s="7"/>
    </row>
    <row r="24" spans="1:8" ht="11.25" customHeight="1" x14ac:dyDescent="0.2">
      <c r="A24" s="9" t="s">
        <v>26</v>
      </c>
      <c r="B24" s="10"/>
      <c r="C24" s="10"/>
      <c r="D24" s="15"/>
      <c r="E24" s="15"/>
      <c r="F24" s="15"/>
      <c r="G24" s="15"/>
    </row>
    <row r="25" spans="1:8" x14ac:dyDescent="0.2">
      <c r="C25" s="7"/>
      <c r="D25" s="7"/>
      <c r="E25" s="7"/>
      <c r="F25" s="7"/>
      <c r="G25" s="7"/>
    </row>
    <row r="26" spans="1:8" x14ac:dyDescent="0.2">
      <c r="A26" s="8"/>
    </row>
  </sheetData>
  <mergeCells count="6">
    <mergeCell ref="A1:G1"/>
    <mergeCell ref="A4:A5"/>
    <mergeCell ref="B4:B5"/>
    <mergeCell ref="C4:D4"/>
    <mergeCell ref="E4:F4"/>
    <mergeCell ref="G4:G5"/>
  </mergeCells>
  <phoneticPr fontId="3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="160" zoomScaleNormal="160" zoomScaleSheetLayoutView="125" workbookViewId="0">
      <selection activeCell="A3" sqref="A3"/>
    </sheetView>
  </sheetViews>
  <sheetFormatPr defaultColWidth="1.33203125" defaultRowHeight="9.6" x14ac:dyDescent="0.2"/>
  <cols>
    <col min="1" max="1" width="10.6640625" style="4" customWidth="1"/>
    <col min="2" max="2" width="13.44140625" style="8" customWidth="1"/>
    <col min="3" max="6" width="13.77734375" style="8" customWidth="1"/>
    <col min="7" max="7" width="13.6640625" style="8" customWidth="1"/>
    <col min="8" max="8" width="1.77734375" style="8" customWidth="1"/>
    <col min="9" max="16384" width="1.33203125" style="8"/>
  </cols>
  <sheetData>
    <row r="1" spans="1:8" ht="18" customHeight="1" x14ac:dyDescent="0.2">
      <c r="A1" s="35" t="s">
        <v>20</v>
      </c>
      <c r="B1" s="36"/>
      <c r="C1" s="36"/>
      <c r="D1" s="36"/>
      <c r="E1" s="36"/>
      <c r="F1" s="36"/>
      <c r="G1" s="36"/>
    </row>
    <row r="2" spans="1:8" ht="3.75" customHeight="1" x14ac:dyDescent="0.2">
      <c r="A2" s="11"/>
      <c r="B2" s="16"/>
      <c r="C2" s="16"/>
      <c r="D2" s="16"/>
      <c r="E2" s="16"/>
      <c r="F2" s="16"/>
      <c r="G2" s="16"/>
    </row>
    <row r="3" spans="1:8" ht="11.25" customHeight="1" thickBot="1" x14ac:dyDescent="0.25">
      <c r="B3" s="7"/>
      <c r="F3" s="12"/>
      <c r="G3" s="12" t="s">
        <v>0</v>
      </c>
    </row>
    <row r="4" spans="1:8" ht="11.25" customHeight="1" x14ac:dyDescent="0.2">
      <c r="A4" s="37" t="s">
        <v>1</v>
      </c>
      <c r="B4" s="39" t="s">
        <v>2</v>
      </c>
      <c r="C4" s="41" t="s">
        <v>3</v>
      </c>
      <c r="D4" s="42"/>
      <c r="E4" s="41" t="s">
        <v>4</v>
      </c>
      <c r="F4" s="42"/>
      <c r="G4" s="39" t="s">
        <v>5</v>
      </c>
    </row>
    <row r="5" spans="1:8" ht="11.25" customHeight="1" x14ac:dyDescent="0.2">
      <c r="A5" s="38"/>
      <c r="B5" s="40"/>
      <c r="C5" s="13" t="s">
        <v>6</v>
      </c>
      <c r="D5" s="14" t="s">
        <v>7</v>
      </c>
      <c r="E5" s="13" t="s">
        <v>6</v>
      </c>
      <c r="F5" s="14" t="s">
        <v>7</v>
      </c>
      <c r="G5" s="40"/>
    </row>
    <row r="6" spans="1:8" ht="11.25" customHeight="1" x14ac:dyDescent="0.2">
      <c r="A6" s="3" t="s">
        <v>21</v>
      </c>
      <c r="B6" s="1">
        <v>25323</v>
      </c>
      <c r="C6" s="2">
        <v>12369</v>
      </c>
      <c r="D6" s="2">
        <v>428</v>
      </c>
      <c r="E6" s="2">
        <v>7376</v>
      </c>
      <c r="F6" s="2">
        <v>3517</v>
      </c>
      <c r="G6" s="2">
        <v>1633</v>
      </c>
    </row>
    <row r="7" spans="1:8" ht="11.25" customHeight="1" x14ac:dyDescent="0.2">
      <c r="A7" s="3" t="s">
        <v>22</v>
      </c>
      <c r="B7" s="1">
        <v>19570</v>
      </c>
      <c r="C7" s="2">
        <v>9484</v>
      </c>
      <c r="D7" s="2">
        <v>341</v>
      </c>
      <c r="E7" s="2">
        <v>5962</v>
      </c>
      <c r="F7" s="2">
        <v>2858</v>
      </c>
      <c r="G7" s="2">
        <v>925</v>
      </c>
    </row>
    <row r="8" spans="1:8" ht="11.25" customHeight="1" x14ac:dyDescent="0.2">
      <c r="A8" s="3" t="s">
        <v>17</v>
      </c>
      <c r="B8" s="5">
        <v>7145</v>
      </c>
      <c r="C8" s="6">
        <v>4182</v>
      </c>
      <c r="D8" s="6">
        <v>101</v>
      </c>
      <c r="E8" s="6">
        <v>328</v>
      </c>
      <c r="F8" s="6">
        <v>319</v>
      </c>
      <c r="G8" s="6">
        <v>2215</v>
      </c>
    </row>
    <row r="9" spans="1:8" ht="11.25" customHeight="1" x14ac:dyDescent="0.2">
      <c r="A9" s="3" t="s">
        <v>19</v>
      </c>
      <c r="B9" s="5">
        <v>7169</v>
      </c>
      <c r="C9" s="6">
        <v>4139</v>
      </c>
      <c r="D9" s="6">
        <v>124</v>
      </c>
      <c r="E9" s="6">
        <v>550</v>
      </c>
      <c r="F9" s="6">
        <v>1998</v>
      </c>
      <c r="G9" s="6">
        <v>358</v>
      </c>
    </row>
    <row r="10" spans="1:8" ht="11.25" customHeight="1" x14ac:dyDescent="0.2">
      <c r="A10" s="3" t="s">
        <v>23</v>
      </c>
      <c r="B10" s="5">
        <f>SUM(B12:B23)</f>
        <v>12835</v>
      </c>
      <c r="C10" s="6">
        <f t="shared" ref="C10:G10" si="0">SUM(C12:C23)</f>
        <v>7735</v>
      </c>
      <c r="D10" s="6">
        <f t="shared" si="0"/>
        <v>279</v>
      </c>
      <c r="E10" s="6">
        <f t="shared" si="0"/>
        <v>1299</v>
      </c>
      <c r="F10" s="6">
        <f t="shared" si="0"/>
        <v>2930</v>
      </c>
      <c r="G10" s="6">
        <f t="shared" si="0"/>
        <v>592</v>
      </c>
      <c r="H10" s="7"/>
    </row>
    <row r="11" spans="1:8" ht="6.75" customHeight="1" x14ac:dyDescent="0.2">
      <c r="A11" s="3"/>
      <c r="B11" s="18"/>
      <c r="C11" s="19"/>
      <c r="D11" s="19"/>
      <c r="E11" s="19"/>
      <c r="F11" s="19"/>
      <c r="G11" s="19"/>
      <c r="H11" s="7"/>
    </row>
    <row r="12" spans="1:8" ht="11.25" customHeight="1" x14ac:dyDescent="0.2">
      <c r="A12" s="3" t="s">
        <v>24</v>
      </c>
      <c r="B12" s="18">
        <f>SUM(C12:G12)</f>
        <v>802</v>
      </c>
      <c r="C12" s="19">
        <v>619</v>
      </c>
      <c r="D12" s="19">
        <v>21</v>
      </c>
      <c r="E12" s="19">
        <v>87</v>
      </c>
      <c r="F12" s="19">
        <v>33</v>
      </c>
      <c r="G12" s="19">
        <v>42</v>
      </c>
      <c r="H12" s="7"/>
    </row>
    <row r="13" spans="1:8" ht="11.25" customHeight="1" x14ac:dyDescent="0.2">
      <c r="A13" s="3" t="s">
        <v>18</v>
      </c>
      <c r="B13" s="18">
        <f t="shared" ref="B13:B23" si="1">SUM(C13:G13)</f>
        <v>1412</v>
      </c>
      <c r="C13" s="19">
        <v>1060</v>
      </c>
      <c r="D13" s="19">
        <v>27</v>
      </c>
      <c r="E13" s="19">
        <v>51</v>
      </c>
      <c r="F13" s="19">
        <v>195</v>
      </c>
      <c r="G13" s="19">
        <v>79</v>
      </c>
      <c r="H13" s="7"/>
    </row>
    <row r="14" spans="1:8" ht="11.25" customHeight="1" x14ac:dyDescent="0.2">
      <c r="A14" s="3" t="s">
        <v>8</v>
      </c>
      <c r="B14" s="18">
        <f t="shared" si="1"/>
        <v>947</v>
      </c>
      <c r="C14" s="19">
        <v>419</v>
      </c>
      <c r="D14" s="19">
        <v>4</v>
      </c>
      <c r="E14" s="19">
        <v>108</v>
      </c>
      <c r="F14" s="19">
        <v>369</v>
      </c>
      <c r="G14" s="19">
        <v>47</v>
      </c>
      <c r="H14" s="7"/>
    </row>
    <row r="15" spans="1:8" ht="11.25" customHeight="1" x14ac:dyDescent="0.2">
      <c r="A15" s="3" t="s">
        <v>9</v>
      </c>
      <c r="B15" s="18">
        <f t="shared" si="1"/>
        <v>753</v>
      </c>
      <c r="C15" s="19">
        <v>462</v>
      </c>
      <c r="D15" s="19">
        <v>29</v>
      </c>
      <c r="E15" s="19">
        <v>20</v>
      </c>
      <c r="F15" s="19">
        <v>210</v>
      </c>
      <c r="G15" s="19">
        <v>32</v>
      </c>
      <c r="H15" s="7"/>
    </row>
    <row r="16" spans="1:8" ht="11.25" customHeight="1" x14ac:dyDescent="0.2">
      <c r="A16" s="3" t="s">
        <v>10</v>
      </c>
      <c r="B16" s="18">
        <f t="shared" si="1"/>
        <v>1050</v>
      </c>
      <c r="C16" s="19">
        <v>803</v>
      </c>
      <c r="D16" s="19">
        <v>66</v>
      </c>
      <c r="E16" s="19">
        <v>82</v>
      </c>
      <c r="F16" s="19">
        <v>29</v>
      </c>
      <c r="G16" s="19">
        <v>70</v>
      </c>
      <c r="H16" s="7"/>
    </row>
    <row r="17" spans="1:8" ht="11.25" customHeight="1" x14ac:dyDescent="0.2">
      <c r="A17" s="3" t="s">
        <v>11</v>
      </c>
      <c r="B17" s="18">
        <f t="shared" si="1"/>
        <v>675</v>
      </c>
      <c r="C17" s="19">
        <v>497</v>
      </c>
      <c r="D17" s="19">
        <v>9</v>
      </c>
      <c r="E17" s="19">
        <v>61</v>
      </c>
      <c r="F17" s="19">
        <v>84</v>
      </c>
      <c r="G17" s="19">
        <v>24</v>
      </c>
      <c r="H17" s="7"/>
    </row>
    <row r="18" spans="1:8" ht="11.25" customHeight="1" x14ac:dyDescent="0.2">
      <c r="A18" s="3" t="s">
        <v>12</v>
      </c>
      <c r="B18" s="18">
        <f t="shared" si="1"/>
        <v>1821</v>
      </c>
      <c r="C18" s="19">
        <v>759</v>
      </c>
      <c r="D18" s="19">
        <v>17</v>
      </c>
      <c r="E18" s="19">
        <v>106</v>
      </c>
      <c r="F18" s="19">
        <v>861</v>
      </c>
      <c r="G18" s="19">
        <v>78</v>
      </c>
      <c r="H18" s="7"/>
    </row>
    <row r="19" spans="1:8" ht="11.25" customHeight="1" x14ac:dyDescent="0.2">
      <c r="A19" s="3" t="s">
        <v>13</v>
      </c>
      <c r="B19" s="18">
        <f t="shared" si="1"/>
        <v>1479</v>
      </c>
      <c r="C19" s="19">
        <v>814</v>
      </c>
      <c r="D19" s="19">
        <v>11</v>
      </c>
      <c r="E19" s="19">
        <v>339</v>
      </c>
      <c r="F19" s="19">
        <v>254</v>
      </c>
      <c r="G19" s="19">
        <v>61</v>
      </c>
      <c r="H19" s="7"/>
    </row>
    <row r="20" spans="1:8" ht="11.25" customHeight="1" x14ac:dyDescent="0.2">
      <c r="A20" s="3" t="s">
        <v>14</v>
      </c>
      <c r="B20" s="18">
        <f t="shared" si="1"/>
        <v>999</v>
      </c>
      <c r="C20" s="19">
        <v>400</v>
      </c>
      <c r="D20" s="19">
        <v>6</v>
      </c>
      <c r="E20" s="19">
        <v>110</v>
      </c>
      <c r="F20" s="19">
        <v>452</v>
      </c>
      <c r="G20" s="19">
        <v>31</v>
      </c>
      <c r="H20" s="7"/>
    </row>
    <row r="21" spans="1:8" ht="11.25" customHeight="1" x14ac:dyDescent="0.2">
      <c r="A21" s="3" t="s">
        <v>25</v>
      </c>
      <c r="B21" s="18">
        <f t="shared" si="1"/>
        <v>826</v>
      </c>
      <c r="C21" s="19">
        <v>391</v>
      </c>
      <c r="D21" s="19">
        <v>25</v>
      </c>
      <c r="E21" s="19">
        <v>131</v>
      </c>
      <c r="F21" s="19">
        <v>255</v>
      </c>
      <c r="G21" s="19">
        <v>24</v>
      </c>
      <c r="H21" s="7"/>
    </row>
    <row r="22" spans="1:8" ht="11.25" customHeight="1" x14ac:dyDescent="0.2">
      <c r="A22" s="3" t="s">
        <v>15</v>
      </c>
      <c r="B22" s="18">
        <f t="shared" si="1"/>
        <v>770</v>
      </c>
      <c r="C22" s="19">
        <v>596</v>
      </c>
      <c r="D22" s="19">
        <v>26</v>
      </c>
      <c r="E22" s="19">
        <v>114</v>
      </c>
      <c r="F22" s="19">
        <v>0</v>
      </c>
      <c r="G22" s="19">
        <v>34</v>
      </c>
      <c r="H22" s="7"/>
    </row>
    <row r="23" spans="1:8" ht="11.25" customHeight="1" thickBot="1" x14ac:dyDescent="0.25">
      <c r="A23" s="20" t="s">
        <v>16</v>
      </c>
      <c r="B23" s="21">
        <f t="shared" si="1"/>
        <v>1301</v>
      </c>
      <c r="C23" s="22">
        <v>915</v>
      </c>
      <c r="D23" s="22">
        <v>38</v>
      </c>
      <c r="E23" s="22">
        <v>90</v>
      </c>
      <c r="F23" s="22">
        <v>188</v>
      </c>
      <c r="G23" s="22">
        <v>70</v>
      </c>
      <c r="H23" s="7"/>
    </row>
    <row r="24" spans="1:8" ht="11.25" customHeight="1" x14ac:dyDescent="0.2">
      <c r="A24" s="9" t="s">
        <v>26</v>
      </c>
      <c r="B24" s="10"/>
      <c r="C24" s="10"/>
      <c r="D24" s="15"/>
      <c r="E24" s="15"/>
      <c r="F24" s="15"/>
      <c r="G24" s="15"/>
    </row>
    <row r="25" spans="1:8" x14ac:dyDescent="0.2">
      <c r="C25" s="7"/>
      <c r="D25" s="7"/>
      <c r="E25" s="7"/>
      <c r="F25" s="7"/>
      <c r="G25" s="7"/>
    </row>
    <row r="26" spans="1:8" x14ac:dyDescent="0.2">
      <c r="A26" s="8"/>
    </row>
  </sheetData>
  <mergeCells count="6">
    <mergeCell ref="A1:G1"/>
    <mergeCell ref="A4:A5"/>
    <mergeCell ref="B4:B5"/>
    <mergeCell ref="C4:D4"/>
    <mergeCell ref="E4:F4"/>
    <mergeCell ref="G4:G5"/>
  </mergeCells>
  <phoneticPr fontId="3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160" zoomScaleNormal="160" zoomScaleSheetLayoutView="125" workbookViewId="0">
      <selection activeCell="A3" sqref="A3"/>
    </sheetView>
  </sheetViews>
  <sheetFormatPr defaultColWidth="1.33203125" defaultRowHeight="9.6" x14ac:dyDescent="0.2"/>
  <cols>
    <col min="1" max="1" width="10.6640625" style="34" customWidth="1"/>
    <col min="2" max="2" width="13.44140625" style="23" customWidth="1"/>
    <col min="3" max="6" width="13.77734375" style="23" customWidth="1"/>
    <col min="7" max="7" width="13.6640625" style="23" customWidth="1"/>
    <col min="8" max="8" width="1.77734375" style="23" customWidth="1"/>
    <col min="9" max="16384" width="1.33203125" style="23"/>
  </cols>
  <sheetData>
    <row r="1" spans="1:12" ht="18" customHeight="1" x14ac:dyDescent="0.2">
      <c r="A1" s="43" t="s">
        <v>20</v>
      </c>
      <c r="B1" s="44"/>
      <c r="C1" s="44"/>
      <c r="D1" s="44"/>
      <c r="E1" s="44"/>
      <c r="F1" s="44"/>
      <c r="G1" s="44"/>
    </row>
    <row r="2" spans="1:12" ht="3.75" customHeight="1" x14ac:dyDescent="0.2">
      <c r="A2" s="24"/>
      <c r="B2" s="25"/>
      <c r="C2" s="25"/>
      <c r="D2" s="25"/>
      <c r="E2" s="25"/>
      <c r="F2" s="25"/>
      <c r="G2" s="25"/>
    </row>
    <row r="3" spans="1:12" ht="11.25" customHeight="1" thickBot="1" x14ac:dyDescent="0.25">
      <c r="A3" s="4"/>
      <c r="B3" s="26"/>
      <c r="F3" s="27"/>
      <c r="G3" s="27" t="s">
        <v>0</v>
      </c>
    </row>
    <row r="4" spans="1:12" ht="11.25" customHeight="1" x14ac:dyDescent="0.2">
      <c r="A4" s="45" t="s">
        <v>1</v>
      </c>
      <c r="B4" s="47" t="s">
        <v>2</v>
      </c>
      <c r="C4" s="49" t="s">
        <v>3</v>
      </c>
      <c r="D4" s="50"/>
      <c r="E4" s="49" t="s">
        <v>4</v>
      </c>
      <c r="F4" s="50"/>
      <c r="G4" s="47" t="s">
        <v>5</v>
      </c>
    </row>
    <row r="5" spans="1:12" ht="11.25" customHeight="1" x14ac:dyDescent="0.2">
      <c r="A5" s="46"/>
      <c r="B5" s="48"/>
      <c r="C5" s="28" t="s">
        <v>6</v>
      </c>
      <c r="D5" s="29" t="s">
        <v>7</v>
      </c>
      <c r="E5" s="28" t="s">
        <v>6</v>
      </c>
      <c r="F5" s="29" t="s">
        <v>7</v>
      </c>
      <c r="G5" s="48"/>
    </row>
    <row r="6" spans="1:12" ht="11.25" customHeight="1" x14ac:dyDescent="0.2">
      <c r="A6" s="30" t="s">
        <v>34</v>
      </c>
      <c r="B6" s="31">
        <v>24335</v>
      </c>
      <c r="C6" s="32">
        <v>11407</v>
      </c>
      <c r="D6" s="32">
        <v>354</v>
      </c>
      <c r="E6" s="32">
        <v>7713</v>
      </c>
      <c r="F6" s="32">
        <v>3140</v>
      </c>
      <c r="G6" s="32">
        <v>1721</v>
      </c>
    </row>
    <row r="7" spans="1:12" ht="11.25" customHeight="1" x14ac:dyDescent="0.2">
      <c r="A7" s="30" t="s">
        <v>27</v>
      </c>
      <c r="B7" s="1">
        <v>25323</v>
      </c>
      <c r="C7" s="2">
        <v>12369</v>
      </c>
      <c r="D7" s="2">
        <v>428</v>
      </c>
      <c r="E7" s="2">
        <v>7376</v>
      </c>
      <c r="F7" s="2">
        <v>3517</v>
      </c>
      <c r="G7" s="2">
        <v>1633</v>
      </c>
    </row>
    <row r="8" spans="1:12" ht="11.25" customHeight="1" x14ac:dyDescent="0.2">
      <c r="A8" s="3" t="s">
        <v>22</v>
      </c>
      <c r="B8" s="5">
        <v>19570</v>
      </c>
      <c r="C8" s="6">
        <v>9484</v>
      </c>
      <c r="D8" s="6">
        <v>341</v>
      </c>
      <c r="E8" s="6">
        <v>5962</v>
      </c>
      <c r="F8" s="6">
        <v>2858</v>
      </c>
      <c r="G8" s="6">
        <v>925</v>
      </c>
      <c r="H8" s="8"/>
      <c r="I8" s="8"/>
      <c r="J8" s="8"/>
      <c r="K8" s="8"/>
      <c r="L8" s="8"/>
    </row>
    <row r="9" spans="1:12" ht="11.25" customHeight="1" x14ac:dyDescent="0.2">
      <c r="A9" s="3" t="s">
        <v>17</v>
      </c>
      <c r="B9" s="5">
        <v>7145</v>
      </c>
      <c r="C9" s="6">
        <v>4182</v>
      </c>
      <c r="D9" s="6">
        <v>101</v>
      </c>
      <c r="E9" s="6">
        <v>328</v>
      </c>
      <c r="F9" s="6">
        <v>319</v>
      </c>
      <c r="G9" s="6">
        <v>2215</v>
      </c>
      <c r="H9" s="8"/>
      <c r="I9" s="8"/>
      <c r="J9" s="8"/>
      <c r="K9" s="8"/>
      <c r="L9" s="8"/>
    </row>
    <row r="10" spans="1:12" ht="11.25" customHeight="1" x14ac:dyDescent="0.2">
      <c r="A10" s="3" t="s">
        <v>19</v>
      </c>
      <c r="B10" s="5">
        <v>7169</v>
      </c>
      <c r="C10" s="6">
        <v>4139</v>
      </c>
      <c r="D10" s="6">
        <v>124</v>
      </c>
      <c r="E10" s="6">
        <v>550</v>
      </c>
      <c r="F10" s="6">
        <v>1998</v>
      </c>
      <c r="G10" s="6">
        <v>358</v>
      </c>
      <c r="H10" s="7"/>
      <c r="I10" s="8"/>
      <c r="J10" s="8"/>
      <c r="K10" s="8"/>
      <c r="L10" s="8"/>
    </row>
    <row r="11" spans="1:12" ht="6.75" customHeight="1" x14ac:dyDescent="0.2">
      <c r="A11" s="3"/>
      <c r="B11" s="18"/>
      <c r="C11" s="19"/>
      <c r="D11" s="19"/>
      <c r="E11" s="19"/>
      <c r="F11" s="19"/>
      <c r="G11" s="19"/>
      <c r="H11" s="7"/>
      <c r="I11" s="8"/>
      <c r="J11" s="8"/>
      <c r="K11" s="8"/>
      <c r="L11" s="8"/>
    </row>
    <row r="12" spans="1:12" ht="11.25" customHeight="1" x14ac:dyDescent="0.2">
      <c r="A12" s="3" t="s">
        <v>28</v>
      </c>
      <c r="B12" s="18">
        <v>371</v>
      </c>
      <c r="C12" s="19">
        <v>335</v>
      </c>
      <c r="D12" s="19">
        <v>17</v>
      </c>
      <c r="E12" s="19">
        <v>0</v>
      </c>
      <c r="F12" s="19">
        <v>0</v>
      </c>
      <c r="G12" s="19">
        <v>19</v>
      </c>
      <c r="H12" s="7"/>
      <c r="I12" s="8"/>
      <c r="J12" s="8"/>
      <c r="K12" s="8"/>
      <c r="L12" s="8"/>
    </row>
    <row r="13" spans="1:12" ht="11.25" customHeight="1" x14ac:dyDescent="0.2">
      <c r="A13" s="3" t="s">
        <v>18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7"/>
      <c r="I13" s="8"/>
      <c r="J13" s="8"/>
      <c r="K13" s="8"/>
      <c r="L13" s="8"/>
    </row>
    <row r="14" spans="1:12" ht="11.25" customHeight="1" x14ac:dyDescent="0.2">
      <c r="A14" s="3" t="s">
        <v>8</v>
      </c>
      <c r="B14" s="18">
        <v>287</v>
      </c>
      <c r="C14" s="19">
        <v>245</v>
      </c>
      <c r="D14" s="19">
        <v>6</v>
      </c>
      <c r="E14" s="19">
        <v>11</v>
      </c>
      <c r="F14" s="19">
        <v>0</v>
      </c>
      <c r="G14" s="19">
        <v>25</v>
      </c>
      <c r="H14" s="7"/>
      <c r="I14" s="8"/>
      <c r="J14" s="8"/>
      <c r="K14" s="8"/>
      <c r="L14" s="8"/>
    </row>
    <row r="15" spans="1:12" ht="11.25" customHeight="1" x14ac:dyDescent="0.2">
      <c r="A15" s="3" t="s">
        <v>9</v>
      </c>
      <c r="B15" s="18">
        <v>553</v>
      </c>
      <c r="C15" s="19">
        <v>409</v>
      </c>
      <c r="D15" s="19">
        <v>14</v>
      </c>
      <c r="E15" s="19">
        <v>5</v>
      </c>
      <c r="F15" s="19">
        <v>92</v>
      </c>
      <c r="G15" s="19">
        <v>33</v>
      </c>
      <c r="H15" s="7"/>
      <c r="I15" s="8"/>
      <c r="J15" s="8"/>
      <c r="K15" s="8"/>
      <c r="L15" s="8"/>
    </row>
    <row r="16" spans="1:12" ht="11.25" customHeight="1" x14ac:dyDescent="0.2">
      <c r="A16" s="3" t="s">
        <v>10</v>
      </c>
      <c r="B16" s="18">
        <v>144</v>
      </c>
      <c r="C16" s="19">
        <v>110</v>
      </c>
      <c r="D16" s="19">
        <v>5</v>
      </c>
      <c r="E16" s="19">
        <v>19</v>
      </c>
      <c r="F16" s="19">
        <v>2</v>
      </c>
      <c r="G16" s="19">
        <v>8</v>
      </c>
      <c r="H16" s="7"/>
      <c r="I16" s="8"/>
      <c r="J16" s="8"/>
      <c r="K16" s="8"/>
      <c r="L16" s="8"/>
    </row>
    <row r="17" spans="1:12" ht="11.25" customHeight="1" x14ac:dyDescent="0.2">
      <c r="A17" s="3" t="s">
        <v>11</v>
      </c>
      <c r="B17" s="18">
        <v>255</v>
      </c>
      <c r="C17" s="19">
        <v>230</v>
      </c>
      <c r="D17" s="19">
        <v>9</v>
      </c>
      <c r="E17" s="19">
        <v>0</v>
      </c>
      <c r="F17" s="19">
        <v>0</v>
      </c>
      <c r="G17" s="19">
        <v>16</v>
      </c>
      <c r="H17" s="7"/>
      <c r="I17" s="8"/>
      <c r="J17" s="8"/>
      <c r="K17" s="8"/>
      <c r="L17" s="8"/>
    </row>
    <row r="18" spans="1:12" ht="11.25" customHeight="1" x14ac:dyDescent="0.2">
      <c r="A18" s="3" t="s">
        <v>12</v>
      </c>
      <c r="B18" s="18">
        <v>1223</v>
      </c>
      <c r="C18" s="19">
        <v>620</v>
      </c>
      <c r="D18" s="19">
        <v>13</v>
      </c>
      <c r="E18" s="19">
        <v>47</v>
      </c>
      <c r="F18" s="19">
        <v>474</v>
      </c>
      <c r="G18" s="19">
        <v>69</v>
      </c>
      <c r="H18" s="7"/>
      <c r="I18" s="8"/>
      <c r="J18" s="8"/>
      <c r="K18" s="8"/>
      <c r="L18" s="8"/>
    </row>
    <row r="19" spans="1:12" ht="11.25" customHeight="1" x14ac:dyDescent="0.2">
      <c r="A19" s="3" t="s">
        <v>13</v>
      </c>
      <c r="B19" s="18">
        <v>1529</v>
      </c>
      <c r="C19" s="19">
        <v>718</v>
      </c>
      <c r="D19" s="19">
        <v>12</v>
      </c>
      <c r="E19" s="19">
        <v>236</v>
      </c>
      <c r="F19" s="19">
        <v>509</v>
      </c>
      <c r="G19" s="19">
        <v>54</v>
      </c>
      <c r="H19" s="7"/>
      <c r="I19" s="8"/>
      <c r="J19" s="8"/>
      <c r="K19" s="8"/>
      <c r="L19" s="8"/>
    </row>
    <row r="20" spans="1:12" ht="11.25" customHeight="1" x14ac:dyDescent="0.2">
      <c r="A20" s="3" t="s">
        <v>14</v>
      </c>
      <c r="B20" s="18">
        <v>1230</v>
      </c>
      <c r="C20" s="19">
        <v>474</v>
      </c>
      <c r="D20" s="19">
        <v>9</v>
      </c>
      <c r="E20" s="19">
        <v>142</v>
      </c>
      <c r="F20" s="19">
        <v>552</v>
      </c>
      <c r="G20" s="19">
        <v>53</v>
      </c>
      <c r="H20" s="7"/>
      <c r="I20" s="8"/>
      <c r="J20" s="8"/>
      <c r="K20" s="8"/>
      <c r="L20" s="8"/>
    </row>
    <row r="21" spans="1:12" ht="11.25" customHeight="1" x14ac:dyDescent="0.2">
      <c r="A21" s="3" t="s">
        <v>29</v>
      </c>
      <c r="B21" s="18">
        <v>606</v>
      </c>
      <c r="C21" s="19">
        <v>280</v>
      </c>
      <c r="D21" s="19">
        <v>13</v>
      </c>
      <c r="E21" s="19">
        <v>33</v>
      </c>
      <c r="F21" s="19">
        <v>249</v>
      </c>
      <c r="G21" s="19">
        <v>31</v>
      </c>
      <c r="H21" s="7"/>
      <c r="I21" s="8"/>
      <c r="J21" s="8"/>
      <c r="K21" s="8"/>
      <c r="L21" s="8"/>
    </row>
    <row r="22" spans="1:12" ht="11.25" customHeight="1" x14ac:dyDescent="0.2">
      <c r="A22" s="3" t="s">
        <v>15</v>
      </c>
      <c r="B22" s="18">
        <v>94</v>
      </c>
      <c r="C22" s="19">
        <v>87</v>
      </c>
      <c r="D22" s="19">
        <v>1</v>
      </c>
      <c r="E22" s="19">
        <v>0</v>
      </c>
      <c r="F22" s="19">
        <v>0</v>
      </c>
      <c r="G22" s="19">
        <v>6</v>
      </c>
      <c r="H22" s="7"/>
      <c r="I22" s="8"/>
      <c r="J22" s="8"/>
      <c r="K22" s="8"/>
      <c r="L22" s="8"/>
    </row>
    <row r="23" spans="1:12" ht="11.25" customHeight="1" thickBot="1" x14ac:dyDescent="0.25">
      <c r="A23" s="20" t="s">
        <v>16</v>
      </c>
      <c r="B23" s="21">
        <v>877</v>
      </c>
      <c r="C23" s="22">
        <v>631</v>
      </c>
      <c r="D23" s="22">
        <v>25</v>
      </c>
      <c r="E23" s="22">
        <v>57</v>
      </c>
      <c r="F23" s="22">
        <v>120</v>
      </c>
      <c r="G23" s="22">
        <v>44</v>
      </c>
      <c r="H23" s="7"/>
      <c r="I23" s="8"/>
      <c r="J23" s="8"/>
      <c r="K23" s="8"/>
      <c r="L23" s="8"/>
    </row>
    <row r="24" spans="1:12" ht="11.25" customHeight="1" x14ac:dyDescent="0.2">
      <c r="A24" s="9" t="s">
        <v>30</v>
      </c>
      <c r="B24" s="10"/>
      <c r="C24" s="10"/>
      <c r="D24" s="33"/>
      <c r="E24" s="33"/>
      <c r="F24" s="33"/>
      <c r="G24" s="33"/>
      <c r="H24" s="8"/>
      <c r="I24" s="8"/>
      <c r="J24" s="8"/>
      <c r="K24" s="8"/>
      <c r="L24" s="8"/>
    </row>
    <row r="25" spans="1:12" x14ac:dyDescent="0.2">
      <c r="A25" s="4"/>
      <c r="B25" s="8"/>
      <c r="C25" s="7"/>
      <c r="D25" s="7"/>
      <c r="E25" s="7"/>
      <c r="F25" s="7"/>
      <c r="G25" s="7"/>
      <c r="H25" s="8"/>
      <c r="I25" s="8"/>
      <c r="J25" s="8"/>
      <c r="K25" s="8"/>
      <c r="L25" s="8"/>
    </row>
    <row r="26" spans="1:12" x14ac:dyDescent="0.2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</sheetData>
  <mergeCells count="6">
    <mergeCell ref="A1:G1"/>
    <mergeCell ref="A4:A5"/>
    <mergeCell ref="B4:B5"/>
    <mergeCell ref="C4:D4"/>
    <mergeCell ref="E4:F4"/>
    <mergeCell ref="G4:G5"/>
  </mergeCells>
  <phoneticPr fontId="3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R5年度</vt:lpstr>
      <vt:lpstr>R4年度</vt:lpstr>
      <vt:lpstr>R3年度</vt:lpstr>
      <vt:lpstr>'R3年度'!Print_Area</vt:lpstr>
      <vt:lpstr>'R4年度'!Print_Area</vt:lpstr>
      <vt:lpstr>'R5年度'!Print_Area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平川　凜</cp:lastModifiedBy>
  <cp:lastPrinted>2020-04-16T08:27:20Z</cp:lastPrinted>
  <dcterms:created xsi:type="dcterms:W3CDTF">2020-04-06T04:48:02Z</dcterms:created>
  <dcterms:modified xsi:type="dcterms:W3CDTF">2025-05-02T06:01:21Z</dcterms:modified>
</cp:coreProperties>
</file>