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6年度\02_HP掲載データ\ⅩⅣ　衛生及び環境（決裁済み）\施行\"/>
    </mc:Choice>
  </mc:AlternateContent>
  <bookViews>
    <workbookView xWindow="0" yWindow="0" windowWidth="23040" windowHeight="9096" activeTab="2"/>
  </bookViews>
  <sheets>
    <sheet name="R5" sheetId="3" r:id="rId1"/>
    <sheet name="R4" sheetId="1" r:id="rId2"/>
    <sheet name="R3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3" l="1"/>
  <c r="C10" i="3" l="1"/>
  <c r="D10" i="3"/>
  <c r="E10" i="3"/>
  <c r="F10" i="3"/>
  <c r="G10" i="3"/>
  <c r="H10" i="3"/>
  <c r="I10" i="3"/>
  <c r="J10" i="3"/>
  <c r="B10" i="3"/>
  <c r="E10" i="1" l="1"/>
  <c r="K10" i="1" l="1"/>
  <c r="J10" i="1"/>
  <c r="I10" i="1"/>
  <c r="H10" i="1"/>
  <c r="G10" i="1"/>
  <c r="F10" i="1"/>
  <c r="D10" i="1"/>
  <c r="C10" i="1"/>
  <c r="B10" i="1"/>
</calcChain>
</file>

<file path=xl/sharedStrings.xml><?xml version="1.0" encoding="utf-8"?>
<sst xmlns="http://schemas.openxmlformats.org/spreadsheetml/2006/main" count="108" uniqueCount="44">
  <si>
    <t>（単位　　トン）</t>
    <rPh sb="1" eb="3">
      <t>タンイ</t>
    </rPh>
    <phoneticPr fontId="3"/>
  </si>
  <si>
    <t>年度　・　月</t>
    <rPh sb="0" eb="2">
      <t>ネンド</t>
    </rPh>
    <rPh sb="5" eb="6">
      <t>ツキ</t>
    </rPh>
    <phoneticPr fontId="3"/>
  </si>
  <si>
    <t>収 集  ・
搬 入 量
総     数</t>
    <rPh sb="0" eb="1">
      <t>オサム</t>
    </rPh>
    <rPh sb="2" eb="3">
      <t>シュウ</t>
    </rPh>
    <rPh sb="7" eb="8">
      <t>ハコ</t>
    </rPh>
    <rPh sb="9" eb="10">
      <t>イ</t>
    </rPh>
    <rPh sb="11" eb="12">
      <t>リョウ</t>
    </rPh>
    <rPh sb="13" eb="14">
      <t>フサ</t>
    </rPh>
    <rPh sb="19" eb="20">
      <t>カズ</t>
    </rPh>
    <phoneticPr fontId="3"/>
  </si>
  <si>
    <t>処　　　　　理　　　　　量</t>
    <rPh sb="0" eb="1">
      <t>トコロ</t>
    </rPh>
    <rPh sb="6" eb="7">
      <t>リ</t>
    </rPh>
    <rPh sb="12" eb="13">
      <t>リョウ</t>
    </rPh>
    <phoneticPr fontId="3"/>
  </si>
  <si>
    <t>資　　　　　源　　　　　回　　　　　収</t>
    <rPh sb="0" eb="1">
      <t>シ</t>
    </rPh>
    <rPh sb="6" eb="7">
      <t>ミナモト</t>
    </rPh>
    <rPh sb="12" eb="13">
      <t>カイ</t>
    </rPh>
    <rPh sb="18" eb="19">
      <t>オサム</t>
    </rPh>
    <phoneticPr fontId="3"/>
  </si>
  <si>
    <t>有害ごみ回収</t>
    <rPh sb="0" eb="2">
      <t>ユウガイ</t>
    </rPh>
    <rPh sb="4" eb="6">
      <t>カイシュウ</t>
    </rPh>
    <phoneticPr fontId="3"/>
  </si>
  <si>
    <t>焼　　却</t>
    <rPh sb="0" eb="1">
      <t>ヤキ</t>
    </rPh>
    <rPh sb="3" eb="4">
      <t>キャク</t>
    </rPh>
    <phoneticPr fontId="3"/>
  </si>
  <si>
    <t>埋　　立</t>
    <rPh sb="0" eb="1">
      <t>マイ</t>
    </rPh>
    <rPh sb="3" eb="4">
      <t>タテ</t>
    </rPh>
    <phoneticPr fontId="3"/>
  </si>
  <si>
    <t>破　　砕</t>
    <rPh sb="0" eb="1">
      <t>ヤブ</t>
    </rPh>
    <rPh sb="3" eb="4">
      <t>クダ</t>
    </rPh>
    <phoneticPr fontId="3"/>
  </si>
  <si>
    <t>びん　・ 缶
ペ   ッ   ト
ボ   ト   ル</t>
    <rPh sb="5" eb="6">
      <t>カン</t>
    </rPh>
    <phoneticPr fontId="3"/>
  </si>
  <si>
    <t>鉄　　分
回　　収</t>
    <rPh sb="0" eb="1">
      <t>テツ</t>
    </rPh>
    <rPh sb="3" eb="4">
      <t>ブン</t>
    </rPh>
    <rPh sb="5" eb="6">
      <t>カイ</t>
    </rPh>
    <rPh sb="8" eb="9">
      <t>オサム</t>
    </rPh>
    <phoneticPr fontId="3"/>
  </si>
  <si>
    <t>古　　紙</t>
    <rPh sb="0" eb="1">
      <t>コ</t>
    </rPh>
    <rPh sb="3" eb="4">
      <t>カミ</t>
    </rPh>
    <phoneticPr fontId="3"/>
  </si>
  <si>
    <t>ﾌﾟﾗｽﾁｯｸ製
容器包装</t>
    <rPh sb="7" eb="8">
      <t>セイ</t>
    </rPh>
    <rPh sb="9" eb="11">
      <t>ヨウキ</t>
    </rPh>
    <rPh sb="11" eb="13">
      <t>ホウソウ</t>
    </rPh>
    <phoneticPr fontId="3"/>
  </si>
  <si>
    <t>廃乾電池</t>
    <rPh sb="0" eb="1">
      <t>ハイ</t>
    </rPh>
    <rPh sb="1" eb="2">
      <t>イヌイ</t>
    </rPh>
    <rPh sb="2" eb="3">
      <t>デン</t>
    </rPh>
    <rPh sb="3" eb="4">
      <t>イケ</t>
    </rPh>
    <phoneticPr fontId="3"/>
  </si>
  <si>
    <t>廃蛍光管</t>
    <rPh sb="0" eb="1">
      <t>ハイ</t>
    </rPh>
    <rPh sb="1" eb="3">
      <t>ケイコウ</t>
    </rPh>
    <rPh sb="3" eb="4">
      <t>カン</t>
    </rPh>
    <phoneticPr fontId="3"/>
  </si>
  <si>
    <t>６月</t>
    <rPh sb="1" eb="2">
      <t>ガツ</t>
    </rPh>
    <phoneticPr fontId="5"/>
  </si>
  <si>
    <t>７月</t>
  </si>
  <si>
    <t>８月</t>
    <rPh sb="1" eb="2">
      <t>ガツ</t>
    </rPh>
    <phoneticPr fontId="5"/>
  </si>
  <si>
    <t>９月</t>
  </si>
  <si>
    <t>１０月</t>
  </si>
  <si>
    <t>１１月</t>
  </si>
  <si>
    <t>１２月</t>
    <rPh sb="2" eb="3">
      <t>ガツ</t>
    </rPh>
    <phoneticPr fontId="5"/>
  </si>
  <si>
    <t>２月</t>
    <rPh sb="1" eb="2">
      <t>ガツ</t>
    </rPh>
    <phoneticPr fontId="4"/>
  </si>
  <si>
    <t>３月</t>
    <rPh sb="1" eb="2">
      <t>ガツ</t>
    </rPh>
    <phoneticPr fontId="4"/>
  </si>
  <si>
    <t>２年度</t>
    <rPh sb="1" eb="3">
      <t>ネンド</t>
    </rPh>
    <phoneticPr fontId="3"/>
  </si>
  <si>
    <t>５月</t>
    <rPh sb="1" eb="2">
      <t>ガツ</t>
    </rPh>
    <phoneticPr fontId="5"/>
  </si>
  <si>
    <t>（注） 重複して処理するものがあるため、 収集・搬入量総数と処理量の合計は必ずしも一致しない。　</t>
    <rPh sb="21" eb="23">
      <t>シュウシュウ</t>
    </rPh>
    <rPh sb="24" eb="26">
      <t>ハンニュウ</t>
    </rPh>
    <rPh sb="26" eb="27">
      <t>リョウ</t>
    </rPh>
    <rPh sb="30" eb="32">
      <t>ショリ</t>
    </rPh>
    <rPh sb="32" eb="33">
      <t>リョウ</t>
    </rPh>
    <phoneticPr fontId="3"/>
  </si>
  <si>
    <t>資料　　市環境整備課</t>
    <rPh sb="0" eb="2">
      <t>シリョウ</t>
    </rPh>
    <rPh sb="4" eb="5">
      <t>シ</t>
    </rPh>
    <rPh sb="5" eb="7">
      <t>カンキョウ</t>
    </rPh>
    <rPh sb="7" eb="9">
      <t>セイビ</t>
    </rPh>
    <rPh sb="9" eb="10">
      <t>カ</t>
    </rPh>
    <phoneticPr fontId="3"/>
  </si>
  <si>
    <t>（注） 端数処理の都合上、各月の量と年度合計の量は必ずしも一致しない。</t>
    <rPh sb="4" eb="6">
      <t>ハスウ</t>
    </rPh>
    <rPh sb="6" eb="8">
      <t>ショリ</t>
    </rPh>
    <rPh sb="9" eb="12">
      <t>ツゴウジョウ</t>
    </rPh>
    <rPh sb="13" eb="15">
      <t>カクツキ</t>
    </rPh>
    <rPh sb="16" eb="17">
      <t>リョウ</t>
    </rPh>
    <rPh sb="18" eb="20">
      <t>ネンド</t>
    </rPh>
    <rPh sb="20" eb="22">
      <t>ゴウケイ</t>
    </rPh>
    <rPh sb="23" eb="24">
      <t>リョウ</t>
    </rPh>
    <rPh sb="25" eb="26">
      <t>カナラ</t>
    </rPh>
    <rPh sb="29" eb="31">
      <t>イッチ</t>
    </rPh>
    <phoneticPr fontId="3"/>
  </si>
  <si>
    <t>ご　み　処　理　状　況</t>
    <rPh sb="4" eb="5">
      <t>トコロ</t>
    </rPh>
    <rPh sb="6" eb="7">
      <t>リ</t>
    </rPh>
    <rPh sb="8" eb="9">
      <t>ジョウ</t>
    </rPh>
    <rPh sb="10" eb="11">
      <t>イワン</t>
    </rPh>
    <phoneticPr fontId="3"/>
  </si>
  <si>
    <t xml:space="preserve"> 平成３０年度</t>
    <rPh sb="1" eb="3">
      <t>ヘイセイ</t>
    </rPh>
    <phoneticPr fontId="3"/>
  </si>
  <si>
    <t>令和元年度</t>
    <rPh sb="0" eb="2">
      <t>レイワ</t>
    </rPh>
    <rPh sb="2" eb="4">
      <t>ガンネン</t>
    </rPh>
    <phoneticPr fontId="3"/>
  </si>
  <si>
    <t>４年度</t>
    <rPh sb="1" eb="3">
      <t>ネンド</t>
    </rPh>
    <phoneticPr fontId="3"/>
  </si>
  <si>
    <t>３年度</t>
    <rPh sb="1" eb="3">
      <t>ネンド</t>
    </rPh>
    <phoneticPr fontId="3"/>
  </si>
  <si>
    <t>令和４年４月</t>
    <rPh sb="0" eb="1">
      <t>レイ</t>
    </rPh>
    <rPh sb="1" eb="2">
      <t>カズ</t>
    </rPh>
    <rPh sb="3" eb="4">
      <t>ネン</t>
    </rPh>
    <rPh sb="4" eb="5">
      <t>ヘイネン</t>
    </rPh>
    <rPh sb="5" eb="6">
      <t>ガツ</t>
    </rPh>
    <phoneticPr fontId="5"/>
  </si>
  <si>
    <t>５年１月</t>
    <rPh sb="1" eb="2">
      <t>ネン</t>
    </rPh>
    <rPh sb="3" eb="4">
      <t>ガツ</t>
    </rPh>
    <phoneticPr fontId="3"/>
  </si>
  <si>
    <t>３０年度</t>
  </si>
  <si>
    <t>3年度</t>
    <rPh sb="1" eb="3">
      <t>ネンド</t>
    </rPh>
    <phoneticPr fontId="3"/>
  </si>
  <si>
    <t>４年１月</t>
    <rPh sb="1" eb="2">
      <t>ネン</t>
    </rPh>
    <rPh sb="3" eb="4">
      <t>ガツ</t>
    </rPh>
    <phoneticPr fontId="3"/>
  </si>
  <si>
    <t>令和３年４月</t>
    <rPh sb="0" eb="1">
      <t>レイ</t>
    </rPh>
    <rPh sb="1" eb="2">
      <t>カズ</t>
    </rPh>
    <rPh sb="3" eb="4">
      <t>ネン</t>
    </rPh>
    <rPh sb="4" eb="5">
      <t>ヘイネン</t>
    </rPh>
    <rPh sb="5" eb="6">
      <t>ガツ</t>
    </rPh>
    <phoneticPr fontId="5"/>
  </si>
  <si>
    <t xml:space="preserve"> 平成２９年度</t>
    <rPh sb="1" eb="3">
      <t>ヘイセイ</t>
    </rPh>
    <phoneticPr fontId="3"/>
  </si>
  <si>
    <t>５年度</t>
    <rPh sb="1" eb="3">
      <t>ネンド</t>
    </rPh>
    <phoneticPr fontId="3"/>
  </si>
  <si>
    <t>令和５年４月</t>
    <rPh sb="0" eb="1">
      <t>レイ</t>
    </rPh>
    <rPh sb="1" eb="2">
      <t>カズ</t>
    </rPh>
    <rPh sb="3" eb="4">
      <t>ネン</t>
    </rPh>
    <rPh sb="4" eb="5">
      <t>ヘイネン</t>
    </rPh>
    <rPh sb="5" eb="6">
      <t>ガツ</t>
    </rPh>
    <phoneticPr fontId="5"/>
  </si>
  <si>
    <t>６年１月</t>
    <rPh sb="1" eb="2">
      <t>ネン</t>
    </rPh>
    <rPh sb="3" eb="4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</si>
</sst>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;&quot;△ &quot;#,##0"/>
    <numFmt numFmtId="177" formatCode="#,##0_);[Red]\(#,##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8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1">
    <xf numFmtId="0" fontId="0" fillId="0" borderId="0" xfId="0"/>
    <xf numFmtId="176" fontId="5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1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  <xf numFmtId="176" fontId="5" fillId="0" borderId="0" xfId="0" quotePrefix="1" applyNumberFormat="1" applyFont="1" applyFill="1" applyAlignment="1" applyProtection="1">
      <alignment horizontal="right" vertical="center"/>
    </xf>
    <xf numFmtId="176" fontId="5" fillId="0" borderId="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15" xfId="0" applyFont="1" applyFill="1" applyBorder="1" applyAlignment="1" applyProtection="1">
      <alignment vertical="center"/>
    </xf>
    <xf numFmtId="0" fontId="5" fillId="0" borderId="15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vertical="center"/>
    </xf>
    <xf numFmtId="177" fontId="5" fillId="0" borderId="0" xfId="0" applyNumberFormat="1" applyFont="1" applyFill="1" applyBorder="1" applyAlignment="1" applyProtection="1">
      <alignment horizontal="right" vertical="center"/>
      <protection locked="0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0" xfId="1" applyNumberFormat="1" applyFont="1" applyFill="1" applyAlignment="1" applyProtection="1">
      <alignment horizontal="right" vertical="center"/>
    </xf>
    <xf numFmtId="49" fontId="5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176" fontId="5" fillId="0" borderId="0" xfId="0" quotePrefix="1" applyNumberFormat="1" applyFont="1" applyAlignment="1" applyProtection="1">
      <alignment horizontal="right" vertical="center"/>
    </xf>
    <xf numFmtId="176" fontId="5" fillId="0" borderId="0" xfId="0" applyNumberFormat="1" applyFont="1" applyBorder="1" applyAlignment="1" applyProtection="1">
      <alignment horizontal="right" vertical="center"/>
    </xf>
    <xf numFmtId="176" fontId="6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horizontal="right" vertical="center"/>
      <protection locked="0"/>
    </xf>
    <xf numFmtId="41" fontId="5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Border="1" applyAlignment="1" applyProtection="1">
      <alignment horizontal="right" vertical="center"/>
    </xf>
    <xf numFmtId="0" fontId="5" fillId="0" borderId="15" xfId="0" applyFont="1" applyBorder="1" applyAlignment="1" applyProtection="1">
      <alignment vertical="center"/>
    </xf>
    <xf numFmtId="0" fontId="5" fillId="0" borderId="15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38" fontId="5" fillId="0" borderId="0" xfId="1" applyFont="1" applyFill="1" applyAlignment="1" applyProtection="1">
      <alignment horizontal="right" vertical="center"/>
    </xf>
    <xf numFmtId="176" fontId="5" fillId="0" borderId="1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177" fontId="5" fillId="0" borderId="10" xfId="0" applyNumberFormat="1" applyFont="1" applyFill="1" applyBorder="1" applyAlignment="1" applyProtection="1">
      <alignment horizontal="right" vertical="center"/>
      <protection locked="0"/>
    </xf>
    <xf numFmtId="176" fontId="5" fillId="0" borderId="10" xfId="0" applyNumberFormat="1" applyFont="1" applyBorder="1" applyAlignment="1" applyProtection="1">
      <alignment horizontal="right" vertical="center"/>
    </xf>
    <xf numFmtId="176" fontId="5" fillId="0" borderId="1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 wrapText="1"/>
    </xf>
    <xf numFmtId="0" fontId="0" fillId="0" borderId="13" xfId="0" applyFont="1" applyFill="1" applyBorder="1"/>
    <xf numFmtId="0" fontId="5" fillId="0" borderId="10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 wrapText="1"/>
    </xf>
    <xf numFmtId="0" fontId="0" fillId="0" borderId="13" xfId="0" applyBorder="1"/>
    <xf numFmtId="0" fontId="5" fillId="0" borderId="10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zoomScale="120" zoomScaleNormal="120" workbookViewId="0">
      <selection activeCell="D2" sqref="D2"/>
    </sheetView>
  </sheetViews>
  <sheetFormatPr defaultColWidth="9" defaultRowHeight="13.2" x14ac:dyDescent="0.2"/>
  <cols>
    <col min="1" max="1" width="10" style="2" customWidth="1"/>
    <col min="2" max="11" width="8" style="2" customWidth="1"/>
    <col min="12" max="16384" width="9" style="2"/>
  </cols>
  <sheetData>
    <row r="1" spans="1:12" ht="16.2" x14ac:dyDescent="0.2">
      <c r="A1" s="34" t="s">
        <v>29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2" ht="15" customHeight="1" thickBo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3" t="s">
        <v>0</v>
      </c>
    </row>
    <row r="3" spans="1:12" ht="18" customHeight="1" x14ac:dyDescent="0.2">
      <c r="A3" s="35" t="s">
        <v>1</v>
      </c>
      <c r="B3" s="38" t="s">
        <v>2</v>
      </c>
      <c r="C3" s="41" t="s">
        <v>3</v>
      </c>
      <c r="D3" s="42"/>
      <c r="E3" s="43"/>
      <c r="F3" s="41" t="s">
        <v>4</v>
      </c>
      <c r="G3" s="42"/>
      <c r="H3" s="42"/>
      <c r="I3" s="43"/>
      <c r="J3" s="41" t="s">
        <v>5</v>
      </c>
      <c r="K3" s="42"/>
    </row>
    <row r="4" spans="1:12" ht="18" customHeight="1" x14ac:dyDescent="0.2">
      <c r="A4" s="36"/>
      <c r="B4" s="39"/>
      <c r="C4" s="44" t="s">
        <v>6</v>
      </c>
      <c r="D4" s="44" t="s">
        <v>7</v>
      </c>
      <c r="E4" s="44" t="s">
        <v>8</v>
      </c>
      <c r="F4" s="46" t="s">
        <v>9</v>
      </c>
      <c r="G4" s="46" t="s">
        <v>10</v>
      </c>
      <c r="H4" s="44" t="s">
        <v>11</v>
      </c>
      <c r="I4" s="46" t="s">
        <v>12</v>
      </c>
      <c r="J4" s="48" t="s">
        <v>13</v>
      </c>
      <c r="K4" s="50" t="s">
        <v>14</v>
      </c>
    </row>
    <row r="5" spans="1:12" ht="18" customHeight="1" x14ac:dyDescent="0.2">
      <c r="A5" s="37"/>
      <c r="B5" s="40"/>
      <c r="C5" s="45"/>
      <c r="D5" s="45"/>
      <c r="E5" s="45"/>
      <c r="F5" s="47"/>
      <c r="G5" s="40"/>
      <c r="H5" s="45"/>
      <c r="I5" s="40"/>
      <c r="J5" s="49"/>
      <c r="K5" s="51"/>
    </row>
    <row r="6" spans="1:12" x14ac:dyDescent="0.2">
      <c r="A6" s="4" t="s">
        <v>31</v>
      </c>
      <c r="B6" s="29">
        <v>143347.60072000002</v>
      </c>
      <c r="C6" s="6">
        <v>122146.31</v>
      </c>
      <c r="D6" s="6">
        <v>22485.469999999998</v>
      </c>
      <c r="E6" s="6">
        <v>7143.9300000000012</v>
      </c>
      <c r="F6" s="6">
        <v>6597.94</v>
      </c>
      <c r="G6" s="6">
        <v>202.93</v>
      </c>
      <c r="H6" s="6">
        <v>3492.2227200000011</v>
      </c>
      <c r="I6" s="5">
        <v>5765.880000000001</v>
      </c>
      <c r="J6" s="6">
        <v>112.11000000000001</v>
      </c>
      <c r="K6" s="5">
        <v>38.729999999999997</v>
      </c>
      <c r="L6" s="1"/>
    </row>
    <row r="7" spans="1:12" x14ac:dyDescent="0.2">
      <c r="A7" s="4" t="s">
        <v>24</v>
      </c>
      <c r="B7" s="29">
        <v>140478.12400000001</v>
      </c>
      <c r="C7" s="6">
        <v>117707.70000000001</v>
      </c>
      <c r="D7" s="6">
        <v>22972.120000000003</v>
      </c>
      <c r="E7" s="6">
        <v>7494.9000000000005</v>
      </c>
      <c r="F7" s="6">
        <v>6859.9400000000005</v>
      </c>
      <c r="G7" s="6">
        <v>248.35000000000005</v>
      </c>
      <c r="H7" s="6">
        <v>3724.39</v>
      </c>
      <c r="I7" s="6">
        <v>5855.5370000000012</v>
      </c>
      <c r="J7" s="6">
        <v>112.41</v>
      </c>
      <c r="K7" s="6">
        <v>41.802999999999997</v>
      </c>
    </row>
    <row r="8" spans="1:12" x14ac:dyDescent="0.2">
      <c r="A8" s="4" t="s">
        <v>33</v>
      </c>
      <c r="B8" s="29">
        <v>144560.24000000002</v>
      </c>
      <c r="C8" s="6">
        <v>115023.01000000001</v>
      </c>
      <c r="D8" s="6">
        <v>22005.100000000002</v>
      </c>
      <c r="E8" s="6">
        <v>6451.6999999999989</v>
      </c>
      <c r="F8" s="6">
        <v>6833.02</v>
      </c>
      <c r="G8" s="6">
        <v>195.23999999999998</v>
      </c>
      <c r="H8" s="6">
        <v>3720.21</v>
      </c>
      <c r="I8" s="6">
        <v>5646.38</v>
      </c>
      <c r="J8" s="6">
        <v>126.22999999999999</v>
      </c>
      <c r="K8" s="6">
        <v>35.6</v>
      </c>
    </row>
    <row r="9" spans="1:12" x14ac:dyDescent="0.2">
      <c r="A9" s="4" t="s">
        <v>32</v>
      </c>
      <c r="B9" s="29">
        <v>135815.758</v>
      </c>
      <c r="C9" s="6">
        <v>115775</v>
      </c>
      <c r="D9" s="6">
        <v>20737.849999999999</v>
      </c>
      <c r="E9" s="6">
        <v>5482.4100000000008</v>
      </c>
      <c r="F9" s="6">
        <v>6658.52</v>
      </c>
      <c r="G9" s="6">
        <v>280.47999999999996</v>
      </c>
      <c r="H9" s="6">
        <v>3605.64</v>
      </c>
      <c r="I9" s="6">
        <v>5356.2</v>
      </c>
      <c r="J9" s="6">
        <v>121.42999999999999</v>
      </c>
      <c r="K9" s="6">
        <v>30.778000000000002</v>
      </c>
    </row>
    <row r="10" spans="1:12" x14ac:dyDescent="0.2">
      <c r="A10" s="4" t="s">
        <v>41</v>
      </c>
      <c r="B10" s="29">
        <f>SUM(B12:B23)</f>
        <v>130457.24999999999</v>
      </c>
      <c r="C10" s="6">
        <f t="shared" ref="C10:J10" si="0">SUM(C12:C23)</f>
        <v>110827.45999999998</v>
      </c>
      <c r="D10" s="6">
        <f t="shared" si="0"/>
        <v>19593.45</v>
      </c>
      <c r="E10" s="6">
        <f t="shared" si="0"/>
        <v>5592.58</v>
      </c>
      <c r="F10" s="6">
        <f t="shared" si="0"/>
        <v>6438.0199999999995</v>
      </c>
      <c r="G10" s="6">
        <f t="shared" si="0"/>
        <v>282.2</v>
      </c>
      <c r="H10" s="6">
        <f t="shared" si="0"/>
        <v>3743.5899999999997</v>
      </c>
      <c r="I10" s="6">
        <f t="shared" si="0"/>
        <v>5100.0499999999993</v>
      </c>
      <c r="J10" s="6">
        <f t="shared" si="0"/>
        <v>121.06</v>
      </c>
      <c r="K10" s="6">
        <f>SUM(K12:K23)</f>
        <v>28.84</v>
      </c>
    </row>
    <row r="11" spans="1:12" ht="8.25" customHeight="1" x14ac:dyDescent="0.2">
      <c r="A11" s="7"/>
      <c r="B11" s="29"/>
      <c r="C11" s="6"/>
      <c r="D11" s="6"/>
      <c r="E11" s="6"/>
      <c r="F11" s="6"/>
      <c r="G11" s="6"/>
      <c r="H11" s="6"/>
      <c r="I11" s="6"/>
      <c r="J11" s="6"/>
      <c r="K11" s="30"/>
    </row>
    <row r="12" spans="1:12" x14ac:dyDescent="0.2">
      <c r="A12" s="4" t="s">
        <v>42</v>
      </c>
      <c r="B12" s="31">
        <v>10312.280000000001</v>
      </c>
      <c r="C12" s="12">
        <v>8891.4200000000019</v>
      </c>
      <c r="D12" s="12">
        <v>1453.4199999999996</v>
      </c>
      <c r="E12" s="12">
        <v>411.58</v>
      </c>
      <c r="F12" s="12">
        <v>486.91999999999996</v>
      </c>
      <c r="G12" s="12">
        <v>18.95</v>
      </c>
      <c r="H12" s="12">
        <v>298.08999999999997</v>
      </c>
      <c r="I12" s="12">
        <v>402.99</v>
      </c>
      <c r="J12" s="13">
        <v>0</v>
      </c>
      <c r="K12" s="13">
        <v>0</v>
      </c>
    </row>
    <row r="13" spans="1:12" x14ac:dyDescent="0.2">
      <c r="A13" s="4" t="s">
        <v>25</v>
      </c>
      <c r="B13" s="31">
        <v>11756.5</v>
      </c>
      <c r="C13" s="12">
        <v>10075.569999999998</v>
      </c>
      <c r="D13" s="12">
        <v>1926.6299999999999</v>
      </c>
      <c r="E13" s="14">
        <v>491.50000000000006</v>
      </c>
      <c r="F13" s="12">
        <v>558.62</v>
      </c>
      <c r="G13" s="12">
        <v>30.13</v>
      </c>
      <c r="H13" s="12">
        <v>339.53999999999996</v>
      </c>
      <c r="I13" s="12">
        <v>457.61</v>
      </c>
      <c r="J13" s="13">
        <v>0</v>
      </c>
      <c r="K13" s="13">
        <v>0</v>
      </c>
    </row>
    <row r="14" spans="1:12" x14ac:dyDescent="0.2">
      <c r="A14" s="4" t="s">
        <v>15</v>
      </c>
      <c r="B14" s="31">
        <v>11185.716</v>
      </c>
      <c r="C14" s="12">
        <v>9686.3399999999983</v>
      </c>
      <c r="D14" s="12">
        <v>1400.56</v>
      </c>
      <c r="E14" s="14">
        <v>438.59000000000003</v>
      </c>
      <c r="F14" s="12">
        <v>569.03</v>
      </c>
      <c r="G14" s="12">
        <v>19.86</v>
      </c>
      <c r="H14" s="12">
        <v>254.15</v>
      </c>
      <c r="I14" s="12">
        <v>453.58</v>
      </c>
      <c r="J14" s="13">
        <v>0</v>
      </c>
      <c r="K14" s="13">
        <v>4.8159999999999998</v>
      </c>
    </row>
    <row r="15" spans="1:12" x14ac:dyDescent="0.2">
      <c r="A15" s="4" t="s">
        <v>16</v>
      </c>
      <c r="B15" s="31">
        <v>11209.96</v>
      </c>
      <c r="C15" s="12">
        <v>9627.16</v>
      </c>
      <c r="D15" s="12">
        <v>1566.48</v>
      </c>
      <c r="E15" s="14">
        <v>448.35</v>
      </c>
      <c r="F15" s="12">
        <v>546.97</v>
      </c>
      <c r="G15" s="12">
        <v>23.69</v>
      </c>
      <c r="H15" s="12">
        <v>314.62</v>
      </c>
      <c r="I15" s="12">
        <v>406.86</v>
      </c>
      <c r="J15" s="13">
        <v>27.64</v>
      </c>
      <c r="K15" s="13">
        <v>0</v>
      </c>
    </row>
    <row r="16" spans="1:12" x14ac:dyDescent="0.2">
      <c r="A16" s="4" t="s">
        <v>17</v>
      </c>
      <c r="B16" s="31">
        <v>11800.42</v>
      </c>
      <c r="C16" s="12">
        <v>9844.7800000000007</v>
      </c>
      <c r="D16" s="12">
        <v>1954.2000000000003</v>
      </c>
      <c r="E16" s="12">
        <v>596.63</v>
      </c>
      <c r="F16" s="12">
        <v>663.62</v>
      </c>
      <c r="G16" s="12">
        <v>26.99</v>
      </c>
      <c r="H16" s="12">
        <v>289.28999999999996</v>
      </c>
      <c r="I16" s="12">
        <v>488.36999999999995</v>
      </c>
      <c r="J16" s="13">
        <v>0</v>
      </c>
      <c r="K16" s="13">
        <v>4.88</v>
      </c>
    </row>
    <row r="17" spans="1:11" x14ac:dyDescent="0.2">
      <c r="A17" s="4" t="s">
        <v>18</v>
      </c>
      <c r="B17" s="31">
        <v>10294.600000000002</v>
      </c>
      <c r="C17" s="12">
        <v>8867.17</v>
      </c>
      <c r="D17" s="12">
        <v>1601.7200000000003</v>
      </c>
      <c r="E17" s="12">
        <v>482.8</v>
      </c>
      <c r="F17" s="12">
        <v>558.37</v>
      </c>
      <c r="G17" s="12">
        <v>22.19</v>
      </c>
      <c r="H17" s="12">
        <v>240.34</v>
      </c>
      <c r="I17" s="12">
        <v>403.40999999999997</v>
      </c>
      <c r="J17" s="13">
        <v>8.77</v>
      </c>
      <c r="K17" s="13">
        <v>0</v>
      </c>
    </row>
    <row r="18" spans="1:11" x14ac:dyDescent="0.2">
      <c r="A18" s="4" t="s">
        <v>19</v>
      </c>
      <c r="B18" s="31">
        <v>11066.655999999999</v>
      </c>
      <c r="C18" s="12">
        <v>9558.09</v>
      </c>
      <c r="D18" s="12">
        <v>1337.08</v>
      </c>
      <c r="E18" s="12">
        <v>592.05000000000007</v>
      </c>
      <c r="F18" s="12">
        <v>500.25</v>
      </c>
      <c r="G18" s="12">
        <v>26.82</v>
      </c>
      <c r="H18" s="12">
        <v>309.64999999999998</v>
      </c>
      <c r="I18" s="12">
        <v>374.25</v>
      </c>
      <c r="J18" s="13">
        <v>19.18</v>
      </c>
      <c r="K18" s="13">
        <v>4.8460000000000001</v>
      </c>
    </row>
    <row r="19" spans="1:11" x14ac:dyDescent="0.2">
      <c r="A19" s="4" t="s">
        <v>20</v>
      </c>
      <c r="B19" s="31">
        <v>10585.98</v>
      </c>
      <c r="C19" s="12">
        <v>8976.4500000000007</v>
      </c>
      <c r="D19" s="12">
        <v>1843.53</v>
      </c>
      <c r="E19" s="12">
        <v>492.57999999999993</v>
      </c>
      <c r="F19" s="12">
        <v>523.53000000000009</v>
      </c>
      <c r="G19" s="12">
        <v>23.94</v>
      </c>
      <c r="H19" s="12">
        <v>244.97</v>
      </c>
      <c r="I19" s="12">
        <v>449.49</v>
      </c>
      <c r="J19" s="13">
        <v>9.56</v>
      </c>
      <c r="K19" s="13">
        <v>0</v>
      </c>
    </row>
    <row r="20" spans="1:11" x14ac:dyDescent="0.2">
      <c r="A20" s="4" t="s">
        <v>21</v>
      </c>
      <c r="B20" s="31">
        <v>11350.15</v>
      </c>
      <c r="C20" s="12">
        <v>9162.48</v>
      </c>
      <c r="D20" s="12">
        <v>1903.5700000000002</v>
      </c>
      <c r="E20" s="12">
        <v>513.30999999999995</v>
      </c>
      <c r="F20" s="12">
        <v>528.52</v>
      </c>
      <c r="G20" s="12">
        <v>20.5</v>
      </c>
      <c r="H20" s="12">
        <v>323.05</v>
      </c>
      <c r="I20" s="12">
        <v>416.40999999999997</v>
      </c>
      <c r="J20" s="13">
        <v>8.89</v>
      </c>
      <c r="K20" s="13">
        <v>0</v>
      </c>
    </row>
    <row r="21" spans="1:11" x14ac:dyDescent="0.2">
      <c r="A21" s="15" t="s">
        <v>43</v>
      </c>
      <c r="B21" s="31">
        <v>10820.845999999998</v>
      </c>
      <c r="C21" s="12">
        <v>8937.4700000000012</v>
      </c>
      <c r="D21" s="12">
        <v>1520.49</v>
      </c>
      <c r="E21" s="12">
        <v>358.28999999999996</v>
      </c>
      <c r="F21" s="12">
        <v>522.47</v>
      </c>
      <c r="G21" s="12">
        <v>23.5</v>
      </c>
      <c r="H21" s="12">
        <v>609.19999999999993</v>
      </c>
      <c r="I21" s="12">
        <v>448.48</v>
      </c>
      <c r="J21" s="13">
        <v>28.23</v>
      </c>
      <c r="K21" s="13">
        <v>4.766</v>
      </c>
    </row>
    <row r="22" spans="1:11" x14ac:dyDescent="0.2">
      <c r="A22" s="4" t="s">
        <v>22</v>
      </c>
      <c r="B22" s="31">
        <v>9749.0959999999995</v>
      </c>
      <c r="C22" s="12">
        <v>8346.14</v>
      </c>
      <c r="D22" s="12">
        <v>1522.06</v>
      </c>
      <c r="E22" s="12">
        <v>396.7</v>
      </c>
      <c r="F22" s="12">
        <v>485.97999999999996</v>
      </c>
      <c r="G22" s="12">
        <v>13.72</v>
      </c>
      <c r="H22" s="12">
        <v>248.32</v>
      </c>
      <c r="I22" s="12">
        <v>404.36999999999995</v>
      </c>
      <c r="J22" s="13">
        <v>9.75</v>
      </c>
      <c r="K22" s="13">
        <v>4.6859999999999999</v>
      </c>
    </row>
    <row r="23" spans="1:11" ht="13.8" thickBot="1" x14ac:dyDescent="0.25">
      <c r="A23" s="4" t="s">
        <v>23</v>
      </c>
      <c r="B23" s="31">
        <v>10325.046</v>
      </c>
      <c r="C23" s="12">
        <v>8854.3900000000012</v>
      </c>
      <c r="D23" s="12">
        <v>1563.7100000000003</v>
      </c>
      <c r="E23" s="12">
        <v>370.19999999999993</v>
      </c>
      <c r="F23" s="12">
        <v>493.74</v>
      </c>
      <c r="G23" s="12">
        <v>31.91</v>
      </c>
      <c r="H23" s="12">
        <v>272.37</v>
      </c>
      <c r="I23" s="12">
        <v>394.23</v>
      </c>
      <c r="J23" s="13">
        <v>9.0399999999999991</v>
      </c>
      <c r="K23" s="13">
        <v>4.8460000000000001</v>
      </c>
    </row>
    <row r="24" spans="1:11" x14ac:dyDescent="0.2">
      <c r="A24" s="8" t="s">
        <v>27</v>
      </c>
      <c r="B24" s="8"/>
      <c r="C24" s="9" t="s">
        <v>26</v>
      </c>
      <c r="D24" s="8"/>
      <c r="E24" s="8"/>
      <c r="F24" s="8"/>
      <c r="G24" s="8"/>
      <c r="H24" s="8"/>
      <c r="I24" s="8"/>
      <c r="J24" s="8"/>
      <c r="K24" s="8"/>
    </row>
    <row r="25" spans="1:11" x14ac:dyDescent="0.2">
      <c r="A25" s="7"/>
      <c r="C25" s="10" t="s">
        <v>28</v>
      </c>
    </row>
  </sheetData>
  <mergeCells count="15">
    <mergeCell ref="A1:K1"/>
    <mergeCell ref="A3:A5"/>
    <mergeCell ref="B3:B5"/>
    <mergeCell ref="C3:E3"/>
    <mergeCell ref="F3:I3"/>
    <mergeCell ref="J3:K3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honeticPr fontId="3"/>
  <pageMargins left="0.59055118110236227" right="0.59055118110236227" top="0.59055118110236227" bottom="0.39370078740157483" header="0.51181102362204722" footer="0.51181102362204722"/>
  <pageSetup paperSize="9" scale="14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zoomScale="120" zoomScaleNormal="120" workbookViewId="0">
      <selection activeCell="B12" sqref="B12"/>
    </sheetView>
  </sheetViews>
  <sheetFormatPr defaultColWidth="9" defaultRowHeight="13.2" x14ac:dyDescent="0.2"/>
  <cols>
    <col min="1" max="1" width="10" style="2" customWidth="1"/>
    <col min="2" max="11" width="8" style="2" customWidth="1"/>
    <col min="12" max="16384" width="9" style="2"/>
  </cols>
  <sheetData>
    <row r="1" spans="1:12" ht="16.2" x14ac:dyDescent="0.2">
      <c r="A1" s="34" t="s">
        <v>29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2" ht="15" customHeight="1" thickBo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3" t="s">
        <v>0</v>
      </c>
    </row>
    <row r="3" spans="1:12" ht="18" customHeight="1" x14ac:dyDescent="0.2">
      <c r="A3" s="35" t="s">
        <v>1</v>
      </c>
      <c r="B3" s="38" t="s">
        <v>2</v>
      </c>
      <c r="C3" s="41" t="s">
        <v>3</v>
      </c>
      <c r="D3" s="42"/>
      <c r="E3" s="43"/>
      <c r="F3" s="41" t="s">
        <v>4</v>
      </c>
      <c r="G3" s="42"/>
      <c r="H3" s="42"/>
      <c r="I3" s="43"/>
      <c r="J3" s="41" t="s">
        <v>5</v>
      </c>
      <c r="K3" s="42"/>
    </row>
    <row r="4" spans="1:12" ht="18" customHeight="1" x14ac:dyDescent="0.2">
      <c r="A4" s="36"/>
      <c r="B4" s="39"/>
      <c r="C4" s="44" t="s">
        <v>6</v>
      </c>
      <c r="D4" s="44" t="s">
        <v>7</v>
      </c>
      <c r="E4" s="44" t="s">
        <v>8</v>
      </c>
      <c r="F4" s="46" t="s">
        <v>9</v>
      </c>
      <c r="G4" s="46" t="s">
        <v>10</v>
      </c>
      <c r="H4" s="44" t="s">
        <v>11</v>
      </c>
      <c r="I4" s="46" t="s">
        <v>12</v>
      </c>
      <c r="J4" s="48" t="s">
        <v>13</v>
      </c>
      <c r="K4" s="50" t="s">
        <v>14</v>
      </c>
    </row>
    <row r="5" spans="1:12" ht="18" customHeight="1" x14ac:dyDescent="0.2">
      <c r="A5" s="37"/>
      <c r="B5" s="40"/>
      <c r="C5" s="45"/>
      <c r="D5" s="45"/>
      <c r="E5" s="45"/>
      <c r="F5" s="47"/>
      <c r="G5" s="40"/>
      <c r="H5" s="45"/>
      <c r="I5" s="40"/>
      <c r="J5" s="49"/>
      <c r="K5" s="51"/>
    </row>
    <row r="6" spans="1:12" x14ac:dyDescent="0.2">
      <c r="A6" s="4" t="s">
        <v>30</v>
      </c>
      <c r="B6" s="29">
        <v>142496.64699999997</v>
      </c>
      <c r="C6" s="6">
        <v>120714</v>
      </c>
      <c r="D6" s="6">
        <v>22961.89</v>
      </c>
      <c r="E6" s="6">
        <v>8518.1500000000015</v>
      </c>
      <c r="F6" s="6">
        <v>6671.4400000000005</v>
      </c>
      <c r="G6" s="6">
        <v>151.16999999999999</v>
      </c>
      <c r="H6" s="6">
        <v>3447.5399999999995</v>
      </c>
      <c r="I6" s="5">
        <v>6152.3099999999995</v>
      </c>
      <c r="J6" s="6">
        <v>119.45000000000002</v>
      </c>
      <c r="K6" s="5">
        <v>44.591999999999999</v>
      </c>
    </row>
    <row r="7" spans="1:12" x14ac:dyDescent="0.2">
      <c r="A7" s="4" t="s">
        <v>31</v>
      </c>
      <c r="B7" s="29">
        <v>143347.60072000002</v>
      </c>
      <c r="C7" s="6">
        <v>122146.31</v>
      </c>
      <c r="D7" s="6">
        <v>22485.469999999998</v>
      </c>
      <c r="E7" s="6">
        <v>7143.9300000000012</v>
      </c>
      <c r="F7" s="6">
        <v>6597.94</v>
      </c>
      <c r="G7" s="6">
        <v>202.93</v>
      </c>
      <c r="H7" s="6">
        <v>3492.2227200000011</v>
      </c>
      <c r="I7" s="5">
        <v>5765.880000000001</v>
      </c>
      <c r="J7" s="6">
        <v>112.11000000000001</v>
      </c>
      <c r="K7" s="5">
        <v>38.729999999999997</v>
      </c>
      <c r="L7" s="1"/>
    </row>
    <row r="8" spans="1:12" x14ac:dyDescent="0.2">
      <c r="A8" s="4" t="s">
        <v>24</v>
      </c>
      <c r="B8" s="29">
        <v>140478.12400000001</v>
      </c>
      <c r="C8" s="6">
        <v>117707.70000000001</v>
      </c>
      <c r="D8" s="6">
        <v>22972.120000000003</v>
      </c>
      <c r="E8" s="6">
        <v>7494.9000000000005</v>
      </c>
      <c r="F8" s="6">
        <v>6859.9400000000005</v>
      </c>
      <c r="G8" s="6">
        <v>248.35000000000005</v>
      </c>
      <c r="H8" s="6">
        <v>3724.39</v>
      </c>
      <c r="I8" s="6">
        <v>5855.5370000000012</v>
      </c>
      <c r="J8" s="6">
        <v>112.41</v>
      </c>
      <c r="K8" s="6">
        <v>41.802999999999997</v>
      </c>
    </row>
    <row r="9" spans="1:12" x14ac:dyDescent="0.2">
      <c r="A9" s="4" t="s">
        <v>33</v>
      </c>
      <c r="B9" s="29">
        <v>144560.24000000002</v>
      </c>
      <c r="C9" s="6">
        <v>115023.01000000001</v>
      </c>
      <c r="D9" s="6">
        <v>22005.100000000002</v>
      </c>
      <c r="E9" s="6">
        <v>6451.6999999999989</v>
      </c>
      <c r="F9" s="6">
        <v>6833.02</v>
      </c>
      <c r="G9" s="6">
        <v>195.23999999999998</v>
      </c>
      <c r="H9" s="6">
        <v>3720.21</v>
      </c>
      <c r="I9" s="6">
        <v>5646.38</v>
      </c>
      <c r="J9" s="6">
        <v>126.22999999999999</v>
      </c>
      <c r="K9" s="6">
        <v>35.6</v>
      </c>
    </row>
    <row r="10" spans="1:12" x14ac:dyDescent="0.2">
      <c r="A10" s="4" t="s">
        <v>32</v>
      </c>
      <c r="B10" s="29">
        <f>SUM(B12:B23)</f>
        <v>135815.758</v>
      </c>
      <c r="C10" s="6">
        <f t="shared" ref="C10:K10" si="0">SUM(C12:C23)</f>
        <v>115775</v>
      </c>
      <c r="D10" s="6">
        <f t="shared" si="0"/>
        <v>20737.849999999999</v>
      </c>
      <c r="E10" s="6">
        <f>SUM(E12:E23)</f>
        <v>5482.4100000000008</v>
      </c>
      <c r="F10" s="6">
        <f t="shared" si="0"/>
        <v>6658.52</v>
      </c>
      <c r="G10" s="6">
        <f t="shared" si="0"/>
        <v>280.47999999999996</v>
      </c>
      <c r="H10" s="6">
        <f t="shared" si="0"/>
        <v>3605.64</v>
      </c>
      <c r="I10" s="6">
        <f t="shared" si="0"/>
        <v>5356.2</v>
      </c>
      <c r="J10" s="6">
        <f t="shared" si="0"/>
        <v>121.42999999999999</v>
      </c>
      <c r="K10" s="6">
        <f t="shared" si="0"/>
        <v>30.778000000000002</v>
      </c>
    </row>
    <row r="11" spans="1:12" ht="8.25" customHeight="1" x14ac:dyDescent="0.2">
      <c r="A11" s="7"/>
      <c r="B11" s="29"/>
      <c r="C11" s="6"/>
      <c r="D11" s="6"/>
      <c r="E11" s="6"/>
      <c r="F11" s="6"/>
      <c r="G11" s="6"/>
      <c r="H11" s="6"/>
      <c r="I11" s="6"/>
      <c r="J11" s="6"/>
      <c r="K11" s="30"/>
    </row>
    <row r="12" spans="1:12" x14ac:dyDescent="0.2">
      <c r="A12" s="4" t="s">
        <v>34</v>
      </c>
      <c r="B12" s="31">
        <v>11313.73</v>
      </c>
      <c r="C12" s="12">
        <v>9645</v>
      </c>
      <c r="D12" s="12">
        <v>1601.99</v>
      </c>
      <c r="E12" s="12">
        <v>538.91000000000008</v>
      </c>
      <c r="F12" s="12">
        <v>531.67000000000007</v>
      </c>
      <c r="G12" s="12">
        <v>18.79</v>
      </c>
      <c r="H12" s="12">
        <v>311.38</v>
      </c>
      <c r="I12" s="12">
        <v>449.44000000000005</v>
      </c>
      <c r="J12" s="13">
        <v>0</v>
      </c>
      <c r="K12" s="13">
        <v>0</v>
      </c>
    </row>
    <row r="13" spans="1:12" x14ac:dyDescent="0.2">
      <c r="A13" s="4" t="s">
        <v>25</v>
      </c>
      <c r="B13" s="31">
        <v>12483.290000000003</v>
      </c>
      <c r="C13" s="12">
        <v>10711</v>
      </c>
      <c r="D13" s="12">
        <v>2004.87</v>
      </c>
      <c r="E13" s="14">
        <v>615.55999999999995</v>
      </c>
      <c r="F13" s="12">
        <v>543.5</v>
      </c>
      <c r="G13" s="12">
        <v>23.53</v>
      </c>
      <c r="H13" s="12">
        <v>348.45</v>
      </c>
      <c r="I13" s="12">
        <v>441.15</v>
      </c>
      <c r="J13" s="13">
        <v>0</v>
      </c>
      <c r="K13" s="13">
        <v>0</v>
      </c>
    </row>
    <row r="14" spans="1:12" x14ac:dyDescent="0.2">
      <c r="A14" s="4" t="s">
        <v>15</v>
      </c>
      <c r="B14" s="31">
        <v>11540.266000000001</v>
      </c>
      <c r="C14" s="12">
        <v>9748</v>
      </c>
      <c r="D14" s="12">
        <v>1741.4500000000003</v>
      </c>
      <c r="E14" s="14">
        <v>520.72000000000014</v>
      </c>
      <c r="F14" s="12">
        <v>596.7299999999999</v>
      </c>
      <c r="G14" s="12">
        <v>26.82</v>
      </c>
      <c r="H14" s="12">
        <v>273.73</v>
      </c>
      <c r="I14" s="12">
        <v>501.97</v>
      </c>
      <c r="J14" s="13">
        <v>0</v>
      </c>
      <c r="K14" s="13">
        <v>4.806</v>
      </c>
    </row>
    <row r="15" spans="1:12" x14ac:dyDescent="0.2">
      <c r="A15" s="4" t="s">
        <v>16</v>
      </c>
      <c r="B15" s="31">
        <v>11660.326000000001</v>
      </c>
      <c r="C15" s="12">
        <v>10002</v>
      </c>
      <c r="D15" s="12">
        <v>1754.8700000000001</v>
      </c>
      <c r="E15" s="14">
        <v>474.28999999999996</v>
      </c>
      <c r="F15" s="12">
        <v>592.06000000000006</v>
      </c>
      <c r="G15" s="12">
        <v>25.13</v>
      </c>
      <c r="H15" s="12">
        <v>275.73</v>
      </c>
      <c r="I15" s="12">
        <v>435.32</v>
      </c>
      <c r="J15" s="13">
        <v>18.68</v>
      </c>
      <c r="K15" s="13">
        <v>4.7759999999999998</v>
      </c>
    </row>
    <row r="16" spans="1:12" x14ac:dyDescent="0.2">
      <c r="A16" s="4" t="s">
        <v>17</v>
      </c>
      <c r="B16" s="31">
        <v>12681.279999999999</v>
      </c>
      <c r="C16" s="12">
        <v>10766</v>
      </c>
      <c r="D16" s="12">
        <v>1962.3700000000001</v>
      </c>
      <c r="E16" s="12">
        <v>435.3</v>
      </c>
      <c r="F16" s="12">
        <v>669.37</v>
      </c>
      <c r="G16" s="12">
        <v>18.37</v>
      </c>
      <c r="H16" s="12">
        <v>341.52</v>
      </c>
      <c r="I16" s="12">
        <v>501.31999999999994</v>
      </c>
      <c r="J16" s="13">
        <v>9.5500000000000007</v>
      </c>
      <c r="K16" s="13">
        <v>0</v>
      </c>
    </row>
    <row r="17" spans="1:11" x14ac:dyDescent="0.2">
      <c r="A17" s="4" t="s">
        <v>18</v>
      </c>
      <c r="B17" s="31">
        <v>11158.615999999998</v>
      </c>
      <c r="C17" s="12">
        <v>9468</v>
      </c>
      <c r="D17" s="12">
        <v>1843.77</v>
      </c>
      <c r="E17" s="12">
        <v>486.26000000000005</v>
      </c>
      <c r="F17" s="12">
        <v>604.12</v>
      </c>
      <c r="G17" s="12">
        <v>24.25</v>
      </c>
      <c r="H17" s="12">
        <v>223.81</v>
      </c>
      <c r="I17" s="12">
        <v>440.59</v>
      </c>
      <c r="J17" s="13">
        <v>18.489999999999998</v>
      </c>
      <c r="K17" s="13">
        <v>4.8760000000000003</v>
      </c>
    </row>
    <row r="18" spans="1:11" x14ac:dyDescent="0.2">
      <c r="A18" s="4" t="s">
        <v>19</v>
      </c>
      <c r="B18" s="31">
        <v>11113.089999999998</v>
      </c>
      <c r="C18" s="12">
        <v>9535</v>
      </c>
      <c r="D18" s="12">
        <v>1435.48</v>
      </c>
      <c r="E18" s="12">
        <v>501.15000000000003</v>
      </c>
      <c r="F18" s="12">
        <v>509.37</v>
      </c>
      <c r="G18" s="12">
        <v>22.97</v>
      </c>
      <c r="H18" s="12">
        <v>309.94</v>
      </c>
      <c r="I18" s="12">
        <v>392.82</v>
      </c>
      <c r="J18" s="13">
        <v>9.49</v>
      </c>
      <c r="K18" s="13">
        <v>0</v>
      </c>
    </row>
    <row r="19" spans="1:11" x14ac:dyDescent="0.2">
      <c r="A19" s="4" t="s">
        <v>20</v>
      </c>
      <c r="B19" s="31">
        <v>11007.169999999998</v>
      </c>
      <c r="C19" s="12">
        <v>9396</v>
      </c>
      <c r="D19" s="12">
        <v>1853.21</v>
      </c>
      <c r="E19" s="12">
        <v>443.88</v>
      </c>
      <c r="F19" s="12">
        <v>516.16999999999996</v>
      </c>
      <c r="G19" s="12">
        <v>27.63</v>
      </c>
      <c r="H19" s="12">
        <v>289.73</v>
      </c>
      <c r="I19" s="12">
        <v>448.18</v>
      </c>
      <c r="J19" s="13">
        <v>9.64</v>
      </c>
      <c r="K19" s="13">
        <v>0</v>
      </c>
    </row>
    <row r="20" spans="1:11" x14ac:dyDescent="0.2">
      <c r="A20" s="4" t="s">
        <v>21</v>
      </c>
      <c r="B20" s="31">
        <v>11647.62</v>
      </c>
      <c r="C20" s="12">
        <v>9832</v>
      </c>
      <c r="D20" s="12">
        <v>1906.5099999999998</v>
      </c>
      <c r="E20" s="12">
        <v>396.34000000000003</v>
      </c>
      <c r="F20" s="12">
        <v>575.66999999999996</v>
      </c>
      <c r="G20" s="12">
        <v>23.17</v>
      </c>
      <c r="H20" s="12">
        <v>346.02000000000004</v>
      </c>
      <c r="I20" s="12">
        <v>464.31000000000006</v>
      </c>
      <c r="J20" s="13">
        <v>8.82</v>
      </c>
      <c r="K20" s="13">
        <v>0</v>
      </c>
    </row>
    <row r="21" spans="1:11" x14ac:dyDescent="0.2">
      <c r="A21" s="15" t="s">
        <v>35</v>
      </c>
      <c r="B21" s="31">
        <v>10414.696</v>
      </c>
      <c r="C21" s="12">
        <v>8960</v>
      </c>
      <c r="D21" s="12">
        <v>1468.5599999999997</v>
      </c>
      <c r="E21" s="12">
        <v>255.19</v>
      </c>
      <c r="F21" s="12">
        <v>469.95999999999992</v>
      </c>
      <c r="G21" s="12">
        <v>17.96</v>
      </c>
      <c r="H21" s="12">
        <v>307.36</v>
      </c>
      <c r="I21" s="12">
        <v>391.5</v>
      </c>
      <c r="J21" s="13">
        <v>9.01</v>
      </c>
      <c r="K21" s="13">
        <v>4.8159999999999998</v>
      </c>
    </row>
    <row r="22" spans="1:11" x14ac:dyDescent="0.2">
      <c r="A22" s="4" t="s">
        <v>22</v>
      </c>
      <c r="B22" s="31">
        <v>9379.9660000000003</v>
      </c>
      <c r="C22" s="12">
        <v>8014</v>
      </c>
      <c r="D22" s="12">
        <v>1412.0900000000001</v>
      </c>
      <c r="E22" s="12">
        <v>407</v>
      </c>
      <c r="F22" s="12">
        <v>472.31</v>
      </c>
      <c r="G22" s="12">
        <v>20.95</v>
      </c>
      <c r="H22" s="12">
        <v>260.95</v>
      </c>
      <c r="I22" s="12">
        <v>396.45</v>
      </c>
      <c r="J22" s="13">
        <v>19.36</v>
      </c>
      <c r="K22" s="13">
        <v>4.7859999999999996</v>
      </c>
    </row>
    <row r="23" spans="1:11" ht="13.8" thickBot="1" x14ac:dyDescent="0.25">
      <c r="A23" s="4" t="s">
        <v>23</v>
      </c>
      <c r="B23" s="31">
        <v>11415.708000000001</v>
      </c>
      <c r="C23" s="12">
        <v>9698</v>
      </c>
      <c r="D23" s="12">
        <v>1752.6799999999998</v>
      </c>
      <c r="E23" s="12">
        <v>407.81</v>
      </c>
      <c r="F23" s="12">
        <v>577.58999999999992</v>
      </c>
      <c r="G23" s="12">
        <v>30.91</v>
      </c>
      <c r="H23" s="12">
        <v>317.02</v>
      </c>
      <c r="I23" s="12">
        <v>493.15</v>
      </c>
      <c r="J23" s="13">
        <v>18.39</v>
      </c>
      <c r="K23" s="13">
        <v>6.718</v>
      </c>
    </row>
    <row r="24" spans="1:11" x14ac:dyDescent="0.2">
      <c r="A24" s="8" t="s">
        <v>27</v>
      </c>
      <c r="B24" s="8"/>
      <c r="C24" s="9" t="s">
        <v>26</v>
      </c>
      <c r="D24" s="8"/>
      <c r="E24" s="8"/>
      <c r="F24" s="8"/>
      <c r="G24" s="8"/>
      <c r="H24" s="8"/>
      <c r="I24" s="8"/>
      <c r="J24" s="8"/>
      <c r="K24" s="8"/>
    </row>
    <row r="25" spans="1:11" x14ac:dyDescent="0.2">
      <c r="A25" s="7"/>
      <c r="C25" s="10" t="s">
        <v>28</v>
      </c>
    </row>
  </sheetData>
  <mergeCells count="15">
    <mergeCell ref="K4:K5"/>
    <mergeCell ref="A1:K1"/>
    <mergeCell ref="A3:A5"/>
    <mergeCell ref="B3:B5"/>
    <mergeCell ref="C3:E3"/>
    <mergeCell ref="F3:I3"/>
    <mergeCell ref="J3:K3"/>
    <mergeCell ref="C4:C5"/>
    <mergeCell ref="D4:D5"/>
    <mergeCell ref="E4:E5"/>
    <mergeCell ref="F4:F5"/>
    <mergeCell ref="G4:G5"/>
    <mergeCell ref="H4:H5"/>
    <mergeCell ref="I4:I5"/>
    <mergeCell ref="J4:J5"/>
  </mergeCells>
  <phoneticPr fontId="3"/>
  <pageMargins left="0.59055118110236227" right="0.59055118110236227" top="0.59055118110236227" bottom="0.39370078740157483" header="0.51181102362204722" footer="0.51181102362204722"/>
  <pageSetup paperSize="9" scale="14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tabSelected="1" zoomScale="120" zoomScaleNormal="120" workbookViewId="0">
      <selection activeCell="C8" sqref="C8"/>
    </sheetView>
  </sheetViews>
  <sheetFormatPr defaultColWidth="9" defaultRowHeight="13.2" x14ac:dyDescent="0.2"/>
  <cols>
    <col min="1" max="1" width="10" style="16" customWidth="1"/>
    <col min="2" max="11" width="8" style="16" customWidth="1"/>
    <col min="12" max="16384" width="9" style="16"/>
  </cols>
  <sheetData>
    <row r="1" spans="1:12" ht="16.2" x14ac:dyDescent="0.2">
      <c r="A1" s="54" t="s">
        <v>29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2" ht="15" customHeight="1" thickBot="1" x14ac:dyDescent="0.2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2" ht="18" customHeight="1" x14ac:dyDescent="0.2">
      <c r="A3" s="56" t="s">
        <v>1</v>
      </c>
      <c r="B3" s="59" t="s">
        <v>2</v>
      </c>
      <c r="C3" s="62" t="s">
        <v>3</v>
      </c>
      <c r="D3" s="63"/>
      <c r="E3" s="64"/>
      <c r="F3" s="62" t="s">
        <v>4</v>
      </c>
      <c r="G3" s="63"/>
      <c r="H3" s="63"/>
      <c r="I3" s="64"/>
      <c r="J3" s="62" t="s">
        <v>5</v>
      </c>
      <c r="K3" s="63"/>
    </row>
    <row r="4" spans="1:12" ht="18" customHeight="1" x14ac:dyDescent="0.2">
      <c r="A4" s="57"/>
      <c r="B4" s="60"/>
      <c r="C4" s="65" t="s">
        <v>6</v>
      </c>
      <c r="D4" s="65" t="s">
        <v>7</v>
      </c>
      <c r="E4" s="65" t="s">
        <v>8</v>
      </c>
      <c r="F4" s="67" t="s">
        <v>9</v>
      </c>
      <c r="G4" s="67" t="s">
        <v>10</v>
      </c>
      <c r="H4" s="65" t="s">
        <v>11</v>
      </c>
      <c r="I4" s="67" t="s">
        <v>12</v>
      </c>
      <c r="J4" s="69" t="s">
        <v>13</v>
      </c>
      <c r="K4" s="52" t="s">
        <v>14</v>
      </c>
    </row>
    <row r="5" spans="1:12" ht="18" customHeight="1" x14ac:dyDescent="0.2">
      <c r="A5" s="58"/>
      <c r="B5" s="61"/>
      <c r="C5" s="66"/>
      <c r="D5" s="66"/>
      <c r="E5" s="66"/>
      <c r="F5" s="68"/>
      <c r="G5" s="61"/>
      <c r="H5" s="66"/>
      <c r="I5" s="61"/>
      <c r="J5" s="70"/>
      <c r="K5" s="53"/>
    </row>
    <row r="6" spans="1:12" x14ac:dyDescent="0.2">
      <c r="A6" s="17" t="s">
        <v>40</v>
      </c>
      <c r="B6" s="32">
        <v>144399.35670999999</v>
      </c>
      <c r="C6" s="19">
        <v>122199.04999999999</v>
      </c>
      <c r="D6" s="19">
        <v>23137.35</v>
      </c>
      <c r="E6" s="19">
        <v>9657.74</v>
      </c>
      <c r="F6" s="19">
        <v>6674.96</v>
      </c>
      <c r="G6" s="19">
        <v>199.19</v>
      </c>
      <c r="H6" s="19">
        <v>3633.35</v>
      </c>
      <c r="I6" s="18">
        <v>6605.9900000000007</v>
      </c>
      <c r="J6" s="19">
        <v>207.6</v>
      </c>
      <c r="K6" s="18">
        <v>39.729999999999997</v>
      </c>
    </row>
    <row r="7" spans="1:12" x14ac:dyDescent="0.2">
      <c r="A7" s="17" t="s">
        <v>36</v>
      </c>
      <c r="B7" s="32">
        <v>142496.64699999997</v>
      </c>
      <c r="C7" s="19">
        <v>120714</v>
      </c>
      <c r="D7" s="19">
        <v>22961.89</v>
      </c>
      <c r="E7" s="19">
        <v>8518.1500000000015</v>
      </c>
      <c r="F7" s="19">
        <v>6671.4400000000005</v>
      </c>
      <c r="G7" s="19">
        <v>151.16999999999999</v>
      </c>
      <c r="H7" s="19">
        <v>3447.5399999999995</v>
      </c>
      <c r="I7" s="18">
        <v>6152.3099999999995</v>
      </c>
      <c r="J7" s="19">
        <v>119.45000000000002</v>
      </c>
      <c r="K7" s="18">
        <v>44.591999999999999</v>
      </c>
      <c r="L7" s="20"/>
    </row>
    <row r="8" spans="1:12" x14ac:dyDescent="0.2">
      <c r="A8" s="17" t="s">
        <v>31</v>
      </c>
      <c r="B8" s="29">
        <v>143347.60072000002</v>
      </c>
      <c r="C8" s="6">
        <v>122146.31</v>
      </c>
      <c r="D8" s="6">
        <v>22485.469999999998</v>
      </c>
      <c r="E8" s="6">
        <v>7143.9300000000012</v>
      </c>
      <c r="F8" s="6">
        <v>6597.94</v>
      </c>
      <c r="G8" s="6">
        <v>202.93</v>
      </c>
      <c r="H8" s="6">
        <v>3492.2227200000011</v>
      </c>
      <c r="I8" s="6">
        <v>5765.880000000001</v>
      </c>
      <c r="J8" s="6">
        <v>112.11000000000001</v>
      </c>
      <c r="K8" s="6">
        <v>38.729999999999997</v>
      </c>
    </row>
    <row r="9" spans="1:12" x14ac:dyDescent="0.2">
      <c r="A9" s="17" t="s">
        <v>24</v>
      </c>
      <c r="B9" s="29">
        <v>140478.12400000001</v>
      </c>
      <c r="C9" s="6">
        <v>117707.70000000001</v>
      </c>
      <c r="D9" s="6">
        <v>22972.120000000003</v>
      </c>
      <c r="E9" s="6">
        <v>7494.9000000000005</v>
      </c>
      <c r="F9" s="6">
        <v>6859.9400000000005</v>
      </c>
      <c r="G9" s="6">
        <v>248.35000000000005</v>
      </c>
      <c r="H9" s="6">
        <v>3724.39</v>
      </c>
      <c r="I9" s="6">
        <v>5855.5370000000012</v>
      </c>
      <c r="J9" s="6">
        <v>112.41</v>
      </c>
      <c r="K9" s="6">
        <v>41.802999999999997</v>
      </c>
    </row>
    <row r="10" spans="1:12" x14ac:dyDescent="0.2">
      <c r="A10" s="17" t="s">
        <v>37</v>
      </c>
      <c r="B10" s="29">
        <v>144560.24000000002</v>
      </c>
      <c r="C10" s="6">
        <v>115023.01000000001</v>
      </c>
      <c r="D10" s="6">
        <v>22005.100000000002</v>
      </c>
      <c r="E10" s="6">
        <v>6451.6999999999989</v>
      </c>
      <c r="F10" s="6">
        <v>6833.02</v>
      </c>
      <c r="G10" s="6">
        <v>195.23999999999998</v>
      </c>
      <c r="H10" s="6">
        <v>3720.21</v>
      </c>
      <c r="I10" s="6">
        <v>5646.38</v>
      </c>
      <c r="J10" s="6">
        <v>126.22999999999999</v>
      </c>
      <c r="K10" s="6">
        <v>35.6</v>
      </c>
    </row>
    <row r="11" spans="1:12" ht="7.95" customHeight="1" x14ac:dyDescent="0.2">
      <c r="A11" s="17"/>
      <c r="B11" s="29"/>
      <c r="C11" s="6"/>
      <c r="D11" s="6"/>
      <c r="E11" s="6"/>
      <c r="F11" s="6"/>
      <c r="G11" s="6"/>
      <c r="H11" s="6"/>
      <c r="I11" s="6"/>
      <c r="J11" s="6"/>
      <c r="K11" s="6"/>
    </row>
    <row r="12" spans="1:12" x14ac:dyDescent="0.2">
      <c r="A12" s="17" t="s">
        <v>39</v>
      </c>
      <c r="B12" s="33">
        <v>11918.64</v>
      </c>
      <c r="C12" s="22">
        <v>9932.7400000000016</v>
      </c>
      <c r="D12" s="22">
        <v>1397.38</v>
      </c>
      <c r="E12" s="22">
        <v>573.70999999999992</v>
      </c>
      <c r="F12" s="22">
        <v>568.74</v>
      </c>
      <c r="G12" s="22">
        <v>8.08</v>
      </c>
      <c r="H12" s="22">
        <v>315.18</v>
      </c>
      <c r="I12" s="22">
        <v>475.32</v>
      </c>
      <c r="J12" s="23">
        <v>0</v>
      </c>
      <c r="K12" s="23">
        <v>0</v>
      </c>
    </row>
    <row r="13" spans="1:12" x14ac:dyDescent="0.2">
      <c r="A13" s="17" t="s">
        <v>25</v>
      </c>
      <c r="B13" s="33">
        <v>12635.319999999998</v>
      </c>
      <c r="C13" s="22">
        <v>10104.14</v>
      </c>
      <c r="D13" s="22">
        <v>2287.5100000000002</v>
      </c>
      <c r="E13" s="28">
        <v>600.79</v>
      </c>
      <c r="F13" s="22">
        <v>554.52</v>
      </c>
      <c r="G13" s="22">
        <v>16.690000000000001</v>
      </c>
      <c r="H13" s="22">
        <v>344.03000000000003</v>
      </c>
      <c r="I13" s="22">
        <v>477.18000000000006</v>
      </c>
      <c r="J13" s="23">
        <v>0</v>
      </c>
      <c r="K13" s="23">
        <v>0</v>
      </c>
    </row>
    <row r="14" spans="1:12" x14ac:dyDescent="0.2">
      <c r="A14" s="17" t="s">
        <v>15</v>
      </c>
      <c r="B14" s="33">
        <v>12282.439999999999</v>
      </c>
      <c r="C14" s="22">
        <v>9536.41</v>
      </c>
      <c r="D14" s="22">
        <v>1628.2499999999998</v>
      </c>
      <c r="E14" s="28">
        <v>518.51</v>
      </c>
      <c r="F14" s="22">
        <v>630.81999999999994</v>
      </c>
      <c r="G14" s="22">
        <v>13.35</v>
      </c>
      <c r="H14" s="22">
        <v>307.46999999999997</v>
      </c>
      <c r="I14" s="22">
        <v>506.56999999999994</v>
      </c>
      <c r="J14" s="23">
        <v>0</v>
      </c>
      <c r="K14" s="23">
        <v>0</v>
      </c>
    </row>
    <row r="15" spans="1:12" x14ac:dyDescent="0.2">
      <c r="A15" s="17" t="s">
        <v>16</v>
      </c>
      <c r="B15" s="33">
        <v>12717.29</v>
      </c>
      <c r="C15" s="22">
        <v>9831.14</v>
      </c>
      <c r="D15" s="22">
        <v>2002.3100000000002</v>
      </c>
      <c r="E15" s="28">
        <v>545.73</v>
      </c>
      <c r="F15" s="22">
        <v>628.83000000000004</v>
      </c>
      <c r="G15" s="22">
        <v>10.81</v>
      </c>
      <c r="H15" s="22">
        <v>271.11</v>
      </c>
      <c r="I15" s="22">
        <v>463.22</v>
      </c>
      <c r="J15" s="23">
        <v>8.93</v>
      </c>
      <c r="K15" s="23">
        <v>9.4</v>
      </c>
    </row>
    <row r="16" spans="1:12" x14ac:dyDescent="0.2">
      <c r="A16" s="17" t="s">
        <v>17</v>
      </c>
      <c r="B16" s="33">
        <v>13318.2</v>
      </c>
      <c r="C16" s="22">
        <v>10470.450000000001</v>
      </c>
      <c r="D16" s="22">
        <v>1760.86</v>
      </c>
      <c r="E16" s="22">
        <v>570.69999999999993</v>
      </c>
      <c r="F16" s="22">
        <v>599.61</v>
      </c>
      <c r="G16" s="22">
        <v>21.46</v>
      </c>
      <c r="H16" s="22">
        <v>337.95</v>
      </c>
      <c r="I16" s="22">
        <v>465.48</v>
      </c>
      <c r="J16" s="23">
        <v>17.239999999999998</v>
      </c>
      <c r="K16" s="23">
        <v>0</v>
      </c>
    </row>
    <row r="17" spans="1:11" x14ac:dyDescent="0.2">
      <c r="A17" s="17" t="s">
        <v>18</v>
      </c>
      <c r="B17" s="33">
        <v>12670.81</v>
      </c>
      <c r="C17" s="22">
        <v>9396</v>
      </c>
      <c r="D17" s="22">
        <v>2016.7</v>
      </c>
      <c r="E17" s="22">
        <v>569.83000000000004</v>
      </c>
      <c r="F17" s="22">
        <v>648.94999999999982</v>
      </c>
      <c r="G17" s="22">
        <v>22.41</v>
      </c>
      <c r="H17" s="22">
        <v>275.76</v>
      </c>
      <c r="I17" s="22">
        <v>524.75</v>
      </c>
      <c r="J17" s="23">
        <v>17.39</v>
      </c>
      <c r="K17" s="23">
        <v>4.7</v>
      </c>
    </row>
    <row r="18" spans="1:11" x14ac:dyDescent="0.2">
      <c r="A18" s="17" t="s">
        <v>19</v>
      </c>
      <c r="B18" s="33">
        <v>11747.050000000001</v>
      </c>
      <c r="C18" s="22">
        <v>9186.8799999999974</v>
      </c>
      <c r="D18" s="22">
        <v>1796.9599999999998</v>
      </c>
      <c r="E18" s="22">
        <v>630.66999999999996</v>
      </c>
      <c r="F18" s="22">
        <v>538.81000000000006</v>
      </c>
      <c r="G18" s="22">
        <v>15.27</v>
      </c>
      <c r="H18" s="22">
        <v>258.81</v>
      </c>
      <c r="I18" s="22">
        <v>421.67999999999995</v>
      </c>
      <c r="J18" s="23">
        <v>9.3699999999999992</v>
      </c>
      <c r="K18" s="23">
        <v>0</v>
      </c>
    </row>
    <row r="19" spans="1:11" x14ac:dyDescent="0.2">
      <c r="A19" s="17" t="s">
        <v>20</v>
      </c>
      <c r="B19" s="33">
        <v>12180.91</v>
      </c>
      <c r="C19" s="22">
        <v>9821.3799999999974</v>
      </c>
      <c r="D19" s="22">
        <v>1965.57</v>
      </c>
      <c r="E19" s="22">
        <v>562.1099999999999</v>
      </c>
      <c r="F19" s="22">
        <v>483.45</v>
      </c>
      <c r="G19" s="22">
        <v>19.399999999999999</v>
      </c>
      <c r="H19" s="22">
        <v>329.33</v>
      </c>
      <c r="I19" s="22">
        <v>411.46</v>
      </c>
      <c r="J19" s="23">
        <v>9.56</v>
      </c>
      <c r="K19" s="23">
        <v>4.5</v>
      </c>
    </row>
    <row r="20" spans="1:11" x14ac:dyDescent="0.2">
      <c r="A20" s="17" t="s">
        <v>21</v>
      </c>
      <c r="B20" s="33">
        <v>12367.29</v>
      </c>
      <c r="C20" s="22">
        <v>9841.9700000000012</v>
      </c>
      <c r="D20" s="22">
        <v>2024.0899999999997</v>
      </c>
      <c r="E20" s="22">
        <v>487.17999999999995</v>
      </c>
      <c r="F20" s="22">
        <v>635.07999999999993</v>
      </c>
      <c r="G20" s="22">
        <v>17.72</v>
      </c>
      <c r="H20" s="22">
        <v>359.95</v>
      </c>
      <c r="I20" s="22">
        <v>540.4</v>
      </c>
      <c r="J20" s="23">
        <v>9.61</v>
      </c>
      <c r="K20" s="23">
        <v>4.6999999999999993</v>
      </c>
    </row>
    <row r="21" spans="1:11" x14ac:dyDescent="0.2">
      <c r="A21" s="24" t="s">
        <v>38</v>
      </c>
      <c r="B21" s="33">
        <v>11123.859999999997</v>
      </c>
      <c r="C21" s="22">
        <v>9130.9000000000015</v>
      </c>
      <c r="D21" s="22">
        <v>1609.31</v>
      </c>
      <c r="E21" s="22">
        <v>368.71999999999991</v>
      </c>
      <c r="F21" s="22">
        <v>515.26</v>
      </c>
      <c r="G21" s="22">
        <v>11.64</v>
      </c>
      <c r="H21" s="22">
        <v>304.63000000000005</v>
      </c>
      <c r="I21" s="22">
        <v>443</v>
      </c>
      <c r="J21" s="23">
        <v>18.38</v>
      </c>
      <c r="K21" s="23">
        <v>0</v>
      </c>
    </row>
    <row r="22" spans="1:11" x14ac:dyDescent="0.2">
      <c r="A22" s="17" t="s">
        <v>22</v>
      </c>
      <c r="B22" s="33">
        <v>9455.01</v>
      </c>
      <c r="C22" s="22">
        <v>7862.3700000000008</v>
      </c>
      <c r="D22" s="22">
        <v>1375.24</v>
      </c>
      <c r="E22" s="22">
        <v>409.65</v>
      </c>
      <c r="F22" s="22">
        <v>458.22</v>
      </c>
      <c r="G22" s="22">
        <v>17.87</v>
      </c>
      <c r="H22" s="22">
        <v>261.36</v>
      </c>
      <c r="I22" s="22">
        <v>404.52</v>
      </c>
      <c r="J22" s="23">
        <v>8.6</v>
      </c>
      <c r="K22" s="23">
        <v>4.5</v>
      </c>
    </row>
    <row r="23" spans="1:11" ht="13.8" thickBot="1" x14ac:dyDescent="0.25">
      <c r="A23" s="17" t="s">
        <v>23</v>
      </c>
      <c r="B23" s="33">
        <v>12143.420000000002</v>
      </c>
      <c r="C23" s="22">
        <v>9908.630000000001</v>
      </c>
      <c r="D23" s="22">
        <v>2140.9199999999996</v>
      </c>
      <c r="E23" s="22">
        <v>614.09999999999991</v>
      </c>
      <c r="F23" s="22">
        <v>570.73</v>
      </c>
      <c r="G23" s="22">
        <v>20.54</v>
      </c>
      <c r="H23" s="22">
        <v>354.63000000000005</v>
      </c>
      <c r="I23" s="22">
        <v>512.79999999999995</v>
      </c>
      <c r="J23" s="23">
        <v>27.15</v>
      </c>
      <c r="K23" s="23">
        <v>7.8</v>
      </c>
    </row>
    <row r="24" spans="1:11" x14ac:dyDescent="0.2">
      <c r="A24" s="25" t="s">
        <v>27</v>
      </c>
      <c r="B24" s="25"/>
      <c r="C24" s="26" t="s">
        <v>26</v>
      </c>
      <c r="D24" s="25"/>
      <c r="E24" s="25"/>
      <c r="F24" s="25"/>
      <c r="G24" s="25"/>
      <c r="H24" s="25"/>
      <c r="I24" s="25"/>
      <c r="J24" s="25"/>
      <c r="K24" s="25"/>
    </row>
    <row r="25" spans="1:11" x14ac:dyDescent="0.2">
      <c r="A25" s="21"/>
      <c r="C25" s="27" t="s">
        <v>28</v>
      </c>
    </row>
  </sheetData>
  <mergeCells count="16">
    <mergeCell ref="K4:K5"/>
    <mergeCell ref="A1:K1"/>
    <mergeCell ref="A2:K2"/>
    <mergeCell ref="A3:A5"/>
    <mergeCell ref="B3:B5"/>
    <mergeCell ref="C3:E3"/>
    <mergeCell ref="F3:I3"/>
    <mergeCell ref="J3:K3"/>
    <mergeCell ref="C4:C5"/>
    <mergeCell ref="D4:D5"/>
    <mergeCell ref="E4:E5"/>
    <mergeCell ref="F4:F5"/>
    <mergeCell ref="G4:G5"/>
    <mergeCell ref="H4:H5"/>
    <mergeCell ref="I4:I5"/>
    <mergeCell ref="J4:J5"/>
  </mergeCells>
  <phoneticPr fontId="3"/>
  <pageMargins left="0.59055118110236227" right="0.59055118110236227" top="0.59055118110236227" bottom="0.39370078740157483" header="0.51181102362204722" footer="0.51181102362204722"/>
  <pageSetup paperSize="9" scale="1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R5</vt:lpstr>
      <vt:lpstr>R4</vt:lpstr>
      <vt:lpstr>R3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小河原 克嗣</dc:creator>
  <cp:lastModifiedBy>小河原 克嗣</cp:lastModifiedBy>
  <cp:lastPrinted>2020-07-31T02:23:40Z</cp:lastPrinted>
  <dcterms:created xsi:type="dcterms:W3CDTF">2020-04-03T02:57:05Z</dcterms:created>
  <dcterms:modified xsi:type="dcterms:W3CDTF">2025-06-05T05:36:40Z</dcterms:modified>
</cp:coreProperties>
</file>