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9096" activeTab="3"/>
  </bookViews>
  <sheets>
    <sheet name="R6" sheetId="7" r:id="rId1"/>
    <sheet name="R5" sheetId="4" r:id="rId2"/>
    <sheet name="R4" sheetId="3" r:id="rId3"/>
    <sheet name="R3" sheetId="5" r:id="rId4"/>
  </sheets>
  <definedNames>
    <definedName name="_xlnm.Print_Area" localSheetId="3">'R3'!$A$1:$V$46</definedName>
    <definedName name="_xlnm.Print_Area" localSheetId="2">'R4'!$A$1:$V$45</definedName>
    <definedName name="_xlnm.Print_Area" localSheetId="1">'R5'!$A$1:$V$46</definedName>
    <definedName name="_xlnm.Print_Area" localSheetId="0">'R6'!$A$1:$V$46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7" l="1"/>
  <c r="E31" i="7"/>
  <c r="F31" i="7"/>
  <c r="G31" i="7"/>
  <c r="H31" i="7"/>
  <c r="I31" i="7"/>
  <c r="J31" i="7"/>
  <c r="K31" i="7"/>
  <c r="L31" i="7"/>
  <c r="M31" i="7"/>
  <c r="N31" i="7"/>
  <c r="O31" i="7"/>
  <c r="P31" i="7"/>
  <c r="Q31" i="7"/>
  <c r="R31" i="7"/>
  <c r="S31" i="7"/>
  <c r="T31" i="7"/>
  <c r="U31" i="7"/>
  <c r="D12" i="7"/>
  <c r="E12" i="7"/>
  <c r="F12" i="7"/>
  <c r="G12" i="7"/>
  <c r="H12" i="7"/>
  <c r="I12" i="7"/>
  <c r="J12" i="7"/>
  <c r="K12" i="7"/>
  <c r="L12" i="7"/>
  <c r="M12" i="7"/>
  <c r="N12" i="7"/>
  <c r="O12" i="7"/>
  <c r="P12" i="7"/>
  <c r="Q12" i="7"/>
  <c r="R12" i="7"/>
  <c r="S12" i="7"/>
  <c r="T12" i="7"/>
  <c r="U12" i="7"/>
  <c r="C44" i="7"/>
  <c r="B44" i="7"/>
  <c r="C43" i="7"/>
  <c r="B43" i="7"/>
  <c r="C42" i="7"/>
  <c r="B42" i="7"/>
  <c r="C41" i="7"/>
  <c r="B41" i="7"/>
  <c r="C40" i="7"/>
  <c r="B40" i="7"/>
  <c r="C39" i="7"/>
  <c r="B39" i="7"/>
  <c r="C38" i="7"/>
  <c r="B38" i="7"/>
  <c r="C37" i="7"/>
  <c r="B37" i="7"/>
  <c r="C36" i="7"/>
  <c r="B36" i="7"/>
  <c r="C35" i="7"/>
  <c r="B35" i="7"/>
  <c r="C34" i="7"/>
  <c r="B34" i="7"/>
  <c r="C33" i="7"/>
  <c r="B33" i="7"/>
  <c r="C25" i="7"/>
  <c r="B25" i="7"/>
  <c r="C24" i="7"/>
  <c r="B24" i="7"/>
  <c r="C23" i="7"/>
  <c r="B23" i="7"/>
  <c r="C22" i="7"/>
  <c r="B22" i="7"/>
  <c r="C21" i="7"/>
  <c r="B21" i="7"/>
  <c r="C20" i="7"/>
  <c r="B20" i="7"/>
  <c r="C19" i="7"/>
  <c r="B19" i="7"/>
  <c r="C18" i="7"/>
  <c r="B18" i="7"/>
  <c r="C17" i="7"/>
  <c r="B17" i="7"/>
  <c r="C16" i="7"/>
  <c r="B16" i="7"/>
  <c r="C15" i="7"/>
  <c r="B15" i="7"/>
  <c r="C14" i="7"/>
  <c r="B14" i="7"/>
  <c r="B31" i="7" l="1"/>
  <c r="C31" i="7"/>
  <c r="B12" i="7"/>
  <c r="C12" i="7"/>
  <c r="B14" i="3"/>
  <c r="C14" i="3"/>
  <c r="C44" i="4" l="1"/>
  <c r="B44" i="4"/>
  <c r="C43" i="4"/>
  <c r="B43" i="4"/>
  <c r="C42" i="4"/>
  <c r="B42" i="4"/>
  <c r="C41" i="4"/>
  <c r="B41" i="4"/>
  <c r="C40" i="4"/>
  <c r="B40" i="4"/>
  <c r="C39" i="4"/>
  <c r="B39" i="4"/>
  <c r="C38" i="4"/>
  <c r="B38" i="4"/>
  <c r="C37" i="4"/>
  <c r="B37" i="4"/>
  <c r="C36" i="4"/>
  <c r="B36" i="4"/>
  <c r="C35" i="4"/>
  <c r="B35" i="4"/>
  <c r="C34" i="4"/>
  <c r="B34" i="4"/>
  <c r="C33" i="4"/>
  <c r="B33" i="4"/>
  <c r="U31" i="4"/>
  <c r="T31" i="4"/>
  <c r="S31" i="4"/>
  <c r="R31" i="4"/>
  <c r="Q31" i="4"/>
  <c r="P31" i="4"/>
  <c r="O31" i="4"/>
  <c r="N31" i="4"/>
  <c r="M31" i="4"/>
  <c r="L31" i="4"/>
  <c r="K31" i="4"/>
  <c r="J31" i="4"/>
  <c r="I31" i="4"/>
  <c r="H31" i="4"/>
  <c r="G31" i="4"/>
  <c r="F31" i="4"/>
  <c r="E31" i="4"/>
  <c r="D31" i="4"/>
  <c r="C25" i="4"/>
  <c r="B25" i="4"/>
  <c r="C24" i="4"/>
  <c r="B24" i="4"/>
  <c r="C23" i="4"/>
  <c r="B23" i="4"/>
  <c r="C22" i="4"/>
  <c r="B22" i="4"/>
  <c r="C21" i="4"/>
  <c r="B21" i="4"/>
  <c r="C20" i="4"/>
  <c r="B20" i="4"/>
  <c r="C19" i="4"/>
  <c r="B19" i="4"/>
  <c r="C18" i="4"/>
  <c r="B18" i="4"/>
  <c r="C17" i="4"/>
  <c r="B17" i="4"/>
  <c r="C16" i="4"/>
  <c r="B16" i="4"/>
  <c r="C15" i="4"/>
  <c r="B15" i="4"/>
  <c r="C14" i="4"/>
  <c r="B14" i="4"/>
  <c r="U12" i="4"/>
  <c r="T12" i="4"/>
  <c r="S12" i="4"/>
  <c r="R12" i="4"/>
  <c r="Q12" i="4"/>
  <c r="P12" i="4"/>
  <c r="O12" i="4"/>
  <c r="N12" i="4"/>
  <c r="M12" i="4"/>
  <c r="L12" i="4"/>
  <c r="K12" i="4"/>
  <c r="J12" i="4"/>
  <c r="I12" i="4"/>
  <c r="H12" i="4"/>
  <c r="G12" i="4"/>
  <c r="F12" i="4"/>
  <c r="E12" i="4"/>
  <c r="D12" i="4"/>
  <c r="U31" i="3"/>
  <c r="T31" i="3"/>
  <c r="S31" i="3"/>
  <c r="R31" i="3"/>
  <c r="Q31" i="3"/>
  <c r="P31" i="3"/>
  <c r="O31" i="3"/>
  <c r="N31" i="3"/>
  <c r="M31" i="3"/>
  <c r="L31" i="3"/>
  <c r="K31" i="3"/>
  <c r="J31" i="3"/>
  <c r="I31" i="3"/>
  <c r="H31" i="3"/>
  <c r="G31" i="3"/>
  <c r="F31" i="3"/>
  <c r="E31" i="3"/>
  <c r="D31" i="3"/>
  <c r="C33" i="3"/>
  <c r="B33" i="3"/>
  <c r="C44" i="3"/>
  <c r="B44" i="3"/>
  <c r="C43" i="3"/>
  <c r="B43" i="3"/>
  <c r="C42" i="3"/>
  <c r="B42" i="3"/>
  <c r="C41" i="3"/>
  <c r="B41" i="3"/>
  <c r="C40" i="3"/>
  <c r="B40" i="3"/>
  <c r="C39" i="3"/>
  <c r="B39" i="3"/>
  <c r="C38" i="3"/>
  <c r="B38" i="3"/>
  <c r="C37" i="3"/>
  <c r="B37" i="3"/>
  <c r="C36" i="3"/>
  <c r="B36" i="3"/>
  <c r="C35" i="3"/>
  <c r="B35" i="3"/>
  <c r="C34" i="3"/>
  <c r="B34" i="3"/>
  <c r="C25" i="3"/>
  <c r="C24" i="3"/>
  <c r="C23" i="3"/>
  <c r="C22" i="3"/>
  <c r="C21" i="3"/>
  <c r="C20" i="3"/>
  <c r="C19" i="3"/>
  <c r="C18" i="3"/>
  <c r="C17" i="3"/>
  <c r="C16" i="3"/>
  <c r="C15" i="3"/>
  <c r="B25" i="3"/>
  <c r="B24" i="3"/>
  <c r="B23" i="3"/>
  <c r="B22" i="3"/>
  <c r="B21" i="3"/>
  <c r="B20" i="3"/>
  <c r="B19" i="3"/>
  <c r="B18" i="3"/>
  <c r="B17" i="3"/>
  <c r="B16" i="3"/>
  <c r="B15" i="3"/>
  <c r="U12" i="3"/>
  <c r="T12" i="3"/>
  <c r="S12" i="3"/>
  <c r="R12" i="3"/>
  <c r="Q12" i="3"/>
  <c r="P12" i="3"/>
  <c r="O12" i="3"/>
  <c r="N12" i="3"/>
  <c r="M12" i="3"/>
  <c r="L12" i="3"/>
  <c r="K12" i="3"/>
  <c r="J12" i="3"/>
  <c r="I12" i="3"/>
  <c r="H12" i="3"/>
  <c r="G12" i="3"/>
  <c r="F12" i="3"/>
  <c r="E12" i="3"/>
  <c r="D12" i="3"/>
  <c r="C31" i="4" l="1"/>
  <c r="C12" i="4"/>
  <c r="B12" i="4"/>
  <c r="C31" i="3"/>
  <c r="B31" i="3"/>
  <c r="B31" i="4"/>
  <c r="C12" i="3"/>
  <c r="B12" i="3"/>
</calcChain>
</file>

<file path=xl/sharedStrings.xml><?xml version="1.0" encoding="utf-8"?>
<sst xmlns="http://schemas.openxmlformats.org/spreadsheetml/2006/main" count="1003" uniqueCount="79">
  <si>
    <t>(単位　　トン）</t>
    <rPh sb="1" eb="3">
      <t>タンイ</t>
    </rPh>
    <phoneticPr fontId="3"/>
  </si>
  <si>
    <t>年　　　月</t>
    <rPh sb="0" eb="1">
      <t>ネン</t>
    </rPh>
    <rPh sb="4" eb="5">
      <t>ツキ</t>
    </rPh>
    <phoneticPr fontId="3"/>
  </si>
  <si>
    <t>総　　　　　　　　数</t>
    <rPh sb="0" eb="1">
      <t>フサ</t>
    </rPh>
    <rPh sb="9" eb="10">
      <t>カズ</t>
    </rPh>
    <phoneticPr fontId="3"/>
  </si>
  <si>
    <t>農 　水 　産 　品</t>
    <rPh sb="0" eb="1">
      <t>ノウ</t>
    </rPh>
    <rPh sb="3" eb="4">
      <t>ミズ</t>
    </rPh>
    <rPh sb="6" eb="7">
      <t>サン</t>
    </rPh>
    <rPh sb="9" eb="10">
      <t>シナ</t>
    </rPh>
    <phoneticPr fontId="3"/>
  </si>
  <si>
    <t>林　　　産　　　品</t>
    <rPh sb="0" eb="1">
      <t>ハヤシ</t>
    </rPh>
    <rPh sb="4" eb="5">
      <t>サン</t>
    </rPh>
    <rPh sb="8" eb="9">
      <t>ヒン</t>
    </rPh>
    <phoneticPr fontId="3"/>
  </si>
  <si>
    <t>鉱　　　産　　　品</t>
    <rPh sb="0" eb="1">
      <t>コウ</t>
    </rPh>
    <rPh sb="4" eb="5">
      <t>サン</t>
    </rPh>
    <rPh sb="8" eb="9">
      <t>ヒン</t>
    </rPh>
    <phoneticPr fontId="3"/>
  </si>
  <si>
    <t>金属機械工業品</t>
    <rPh sb="0" eb="2">
      <t>キンゾク</t>
    </rPh>
    <rPh sb="2" eb="4">
      <t>キカイ</t>
    </rPh>
    <rPh sb="4" eb="6">
      <t>コウギョウ</t>
    </rPh>
    <rPh sb="6" eb="7">
      <t>ヒン</t>
    </rPh>
    <phoneticPr fontId="3"/>
  </si>
  <si>
    <t>化  学  工  業  品</t>
    <rPh sb="0" eb="1">
      <t>カ</t>
    </rPh>
    <rPh sb="3" eb="4">
      <t>ガク</t>
    </rPh>
    <rPh sb="6" eb="7">
      <t>タクミ</t>
    </rPh>
    <rPh sb="9" eb="10">
      <t>ギョウ</t>
    </rPh>
    <rPh sb="12" eb="13">
      <t>ヒン</t>
    </rPh>
    <phoneticPr fontId="3"/>
  </si>
  <si>
    <t>軽 　工　 業　 品</t>
    <rPh sb="0" eb="1">
      <t>ケイ</t>
    </rPh>
    <rPh sb="3" eb="4">
      <t>タクミ</t>
    </rPh>
    <rPh sb="6" eb="7">
      <t>ギョウ</t>
    </rPh>
    <rPh sb="9" eb="10">
      <t>ヒン</t>
    </rPh>
    <phoneticPr fontId="3"/>
  </si>
  <si>
    <t>雑　 工　 業　 品</t>
    <rPh sb="0" eb="1">
      <t>ザツ</t>
    </rPh>
    <rPh sb="3" eb="4">
      <t>タクミ</t>
    </rPh>
    <rPh sb="6" eb="7">
      <t>ギョウ</t>
    </rPh>
    <rPh sb="9" eb="10">
      <t>ヒン</t>
    </rPh>
    <phoneticPr fontId="3"/>
  </si>
  <si>
    <t>特　　　殊　　　品</t>
    <rPh sb="0" eb="1">
      <t>トク</t>
    </rPh>
    <rPh sb="4" eb="5">
      <t>コト</t>
    </rPh>
    <rPh sb="8" eb="9">
      <t>シナ</t>
    </rPh>
    <phoneticPr fontId="3"/>
  </si>
  <si>
    <t>分類不能のもの</t>
    <rPh sb="0" eb="2">
      <t>ブンルイ</t>
    </rPh>
    <rPh sb="2" eb="4">
      <t>フノウ</t>
    </rPh>
    <phoneticPr fontId="3"/>
  </si>
  <si>
    <t>年　月</t>
    <rPh sb="0" eb="1">
      <t>ネン</t>
    </rPh>
    <rPh sb="2" eb="3">
      <t>ツキ</t>
    </rPh>
    <phoneticPr fontId="3"/>
  </si>
  <si>
    <t>国　　　外</t>
    <rPh sb="0" eb="1">
      <t>クニ</t>
    </rPh>
    <rPh sb="4" eb="5">
      <t>ソト</t>
    </rPh>
    <phoneticPr fontId="3"/>
  </si>
  <si>
    <t>国　　　内</t>
    <rPh sb="0" eb="1">
      <t>クニ</t>
    </rPh>
    <rPh sb="4" eb="5">
      <t>ウチ</t>
    </rPh>
    <phoneticPr fontId="3"/>
  </si>
  <si>
    <t xml:space="preserve">輸　　　　　　　　　　　　　　　　　　　　　　　　　　 </t>
    <rPh sb="0" eb="1">
      <t>ユ</t>
    </rPh>
    <phoneticPr fontId="3"/>
  </si>
  <si>
    <t>　　　　　　移　　　　　　　　　　　　　　　　　　　　　　　　　　　　　　　　出</t>
    <rPh sb="6" eb="7">
      <t>ウツリ</t>
    </rPh>
    <rPh sb="39" eb="40">
      <t>デ</t>
    </rPh>
    <phoneticPr fontId="3"/>
  </si>
  <si>
    <t>３０　年　</t>
  </si>
  <si>
    <t>１　月　</t>
    <rPh sb="2" eb="3">
      <t>ガツ</t>
    </rPh>
    <phoneticPr fontId="3"/>
  </si>
  <si>
    <t>２　月　</t>
    <rPh sb="2" eb="3">
      <t>ガツ</t>
    </rPh>
    <phoneticPr fontId="3"/>
  </si>
  <si>
    <t>３　月　</t>
    <rPh sb="2" eb="3">
      <t>ガツ</t>
    </rPh>
    <phoneticPr fontId="3"/>
  </si>
  <si>
    <t>４　月　</t>
    <rPh sb="2" eb="3">
      <t>ガツ</t>
    </rPh>
    <phoneticPr fontId="3"/>
  </si>
  <si>
    <t>５　月　</t>
    <rPh sb="2" eb="3">
      <t>ガツ</t>
    </rPh>
    <phoneticPr fontId="3"/>
  </si>
  <si>
    <t>６　月　</t>
    <rPh sb="2" eb="3">
      <t>ガツ</t>
    </rPh>
    <phoneticPr fontId="3"/>
  </si>
  <si>
    <t>７　月　</t>
    <rPh sb="2" eb="3">
      <t>ガツ</t>
    </rPh>
    <phoneticPr fontId="3"/>
  </si>
  <si>
    <t>８　月　</t>
    <rPh sb="2" eb="3">
      <t>ガツ</t>
    </rPh>
    <phoneticPr fontId="3"/>
  </si>
  <si>
    <t>９　月　</t>
    <rPh sb="2" eb="3">
      <t>ガツ</t>
    </rPh>
    <phoneticPr fontId="3"/>
  </si>
  <si>
    <t>１０月</t>
  </si>
  <si>
    <t>１０　月　</t>
    <rPh sb="3" eb="4">
      <t>ガツ</t>
    </rPh>
    <phoneticPr fontId="3"/>
  </si>
  <si>
    <t>１１月</t>
  </si>
  <si>
    <t>１１　月　</t>
    <rPh sb="3" eb="4">
      <t>ガツ</t>
    </rPh>
    <phoneticPr fontId="3"/>
  </si>
  <si>
    <t>１２月</t>
  </si>
  <si>
    <t>１２　月　</t>
    <rPh sb="3" eb="4">
      <t>ガツ</t>
    </rPh>
    <phoneticPr fontId="3"/>
  </si>
  <si>
    <t>輸　　　　　　　　　　　　　　　　　　　　　　　　　　</t>
    <rPh sb="0" eb="1">
      <t>ユ</t>
    </rPh>
    <phoneticPr fontId="3"/>
  </si>
  <si>
    <t>　　　　　　移　　　　　　　　　　　　　　　　　　　　　　　　　　　　　　　 入</t>
    <rPh sb="6" eb="7">
      <t>ウツリ</t>
    </rPh>
    <rPh sb="39" eb="40">
      <t>イリ</t>
    </rPh>
    <phoneticPr fontId="3"/>
  </si>
  <si>
    <t>元　年　</t>
    <rPh sb="0" eb="1">
      <t>モト</t>
    </rPh>
    <phoneticPr fontId="3"/>
  </si>
  <si>
    <t>２月</t>
    <rPh sb="1" eb="2">
      <t>ガツ</t>
    </rPh>
    <phoneticPr fontId="3"/>
  </si>
  <si>
    <t>３月</t>
    <rPh sb="1" eb="2">
      <t>ガツ</t>
    </rPh>
    <phoneticPr fontId="3"/>
  </si>
  <si>
    <t>４月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</si>
  <si>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</si>
  <si>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</si>
  <si>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</si>
  <si>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</si>
  <si>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２年</t>
    <rPh sb="1" eb="2">
      <t>ネン</t>
    </rPh>
    <phoneticPr fontId="3"/>
  </si>
  <si>
    <t>５月</t>
    <rPh sb="0" eb="1">
      <t>ヘイネン</t>
    </rPh>
    <rPh sb="1" eb="2">
      <t>ガツ</t>
    </rPh>
    <phoneticPr fontId="3"/>
  </si>
  <si>
    <t>２　年　</t>
  </si>
  <si>
    <t>３年</t>
    <rPh sb="1" eb="2">
      <t>ネン</t>
    </rPh>
    <phoneticPr fontId="3"/>
  </si>
  <si>
    <t>　　　本表は、港湾調査の結果によって長崎港の出入貨物を掲げたものである。この調査は海運業者から提出された海上出入貨物調査票によって毎月集計されたものである。</t>
    <rPh sb="3" eb="4">
      <t>ホン</t>
    </rPh>
    <rPh sb="4" eb="5">
      <t>ヒョウ</t>
    </rPh>
    <rPh sb="7" eb="9">
      <t>コウワン</t>
    </rPh>
    <rPh sb="9" eb="11">
      <t>チョウサ</t>
    </rPh>
    <rPh sb="12" eb="14">
      <t>ケッカ</t>
    </rPh>
    <rPh sb="18" eb="20">
      <t>ナガサキ</t>
    </rPh>
    <rPh sb="20" eb="21">
      <t>コウ</t>
    </rPh>
    <rPh sb="22" eb="24">
      <t>シュツニュウ</t>
    </rPh>
    <rPh sb="24" eb="26">
      <t>カモツ</t>
    </rPh>
    <rPh sb="27" eb="28">
      <t>カカ</t>
    </rPh>
    <rPh sb="38" eb="40">
      <t>チョウサ</t>
    </rPh>
    <rPh sb="41" eb="43">
      <t>カイウン</t>
    </rPh>
    <rPh sb="43" eb="45">
      <t>ギョウシャ</t>
    </rPh>
    <rPh sb="47" eb="49">
      <t>テイシュツ</t>
    </rPh>
    <rPh sb="52" eb="54">
      <t>カイジョウ</t>
    </rPh>
    <rPh sb="54" eb="56">
      <t>シュツニュウ</t>
    </rPh>
    <rPh sb="56" eb="58">
      <t>カモツ</t>
    </rPh>
    <phoneticPr fontId="3"/>
  </si>
  <si>
    <t>海　運　貨　物　の　輸　送　状　況</t>
    <rPh sb="0" eb="1">
      <t>ウミ</t>
    </rPh>
    <rPh sb="2" eb="3">
      <t>ウン</t>
    </rPh>
    <rPh sb="4" eb="5">
      <t>カ</t>
    </rPh>
    <rPh sb="6" eb="7">
      <t>モノ</t>
    </rPh>
    <phoneticPr fontId="3"/>
  </si>
  <si>
    <t>４年</t>
    <rPh sb="1" eb="2">
      <t>ネン</t>
    </rPh>
    <phoneticPr fontId="3"/>
  </si>
  <si>
    <t>令和４年１月</t>
    <rPh sb="0" eb="1">
      <t>レイ</t>
    </rPh>
    <rPh sb="1" eb="2">
      <t>ワ</t>
    </rPh>
    <rPh sb="3" eb="4">
      <t>ネン</t>
    </rPh>
    <rPh sb="4" eb="5">
      <t>ヘイネン</t>
    </rPh>
    <rPh sb="5" eb="6">
      <t>ガツ</t>
    </rPh>
    <phoneticPr fontId="3"/>
  </si>
  <si>
    <t>３　年　</t>
  </si>
  <si>
    <t>４　年　</t>
  </si>
  <si>
    <t>４　年　</t>
    <phoneticPr fontId="3"/>
  </si>
  <si>
    <t>５年</t>
    <rPh sb="1" eb="2">
      <t>ネン</t>
    </rPh>
    <phoneticPr fontId="3"/>
  </si>
  <si>
    <t>令和５年１月</t>
    <rPh sb="0" eb="1">
      <t>レイ</t>
    </rPh>
    <rPh sb="1" eb="2">
      <t>ワ</t>
    </rPh>
    <rPh sb="3" eb="4">
      <t>ネン</t>
    </rPh>
    <rPh sb="4" eb="5">
      <t>ヘイネン</t>
    </rPh>
    <rPh sb="5" eb="6">
      <t>ガツ</t>
    </rPh>
    <phoneticPr fontId="3"/>
  </si>
  <si>
    <t>５　年　</t>
  </si>
  <si>
    <t>５　年　</t>
    <phoneticPr fontId="3"/>
  </si>
  <si>
    <t>-</t>
    <phoneticPr fontId="3"/>
  </si>
  <si>
    <t>平成３０年</t>
    <rPh sb="0" eb="2">
      <t>ヘイセイ</t>
    </rPh>
    <rPh sb="4" eb="5">
      <t>ネン</t>
    </rPh>
    <phoneticPr fontId="3"/>
  </si>
  <si>
    <t>令和元年</t>
    <rPh sb="0" eb="2">
      <t>レイワ</t>
    </rPh>
    <rPh sb="2" eb="3">
      <t>モト</t>
    </rPh>
    <rPh sb="3" eb="4">
      <t>ネン</t>
    </rPh>
    <phoneticPr fontId="3"/>
  </si>
  <si>
    <t>２９　年　</t>
  </si>
  <si>
    <t>３０年</t>
    <rPh sb="2" eb="3">
      <t>ネン</t>
    </rPh>
    <phoneticPr fontId="3"/>
  </si>
  <si>
    <t>２　年　</t>
    <phoneticPr fontId="3"/>
  </si>
  <si>
    <t>３　年　</t>
    <phoneticPr fontId="3"/>
  </si>
  <si>
    <t>令和３年１月</t>
    <rPh sb="0" eb="1">
      <t>レイ</t>
    </rPh>
    <rPh sb="1" eb="2">
      <t>ワ</t>
    </rPh>
    <rPh sb="3" eb="4">
      <t>ネン</t>
    </rPh>
    <rPh sb="4" eb="5">
      <t>ヘイネン</t>
    </rPh>
    <rPh sb="5" eb="6">
      <t>ガツ</t>
    </rPh>
    <phoneticPr fontId="3"/>
  </si>
  <si>
    <t>８月</t>
  </si>
  <si>
    <t>９月</t>
  </si>
  <si>
    <t>資料　　長崎県長崎振興局長崎港湾漁港事務所　　　　　</t>
    <rPh sb="0" eb="2">
      <t>シリョウ</t>
    </rPh>
    <rPh sb="4" eb="7">
      <t>ナガサキケン</t>
    </rPh>
    <rPh sb="7" eb="9">
      <t>ナガサキ</t>
    </rPh>
    <rPh sb="9" eb="11">
      <t>シンコウ</t>
    </rPh>
    <rPh sb="11" eb="12">
      <t>キョク</t>
    </rPh>
    <rPh sb="12" eb="14">
      <t>ナガサキ</t>
    </rPh>
    <rPh sb="14" eb="16">
      <t>コウワン</t>
    </rPh>
    <rPh sb="16" eb="18">
      <t>ギョコウ</t>
    </rPh>
    <rPh sb="18" eb="20">
      <t>ジム</t>
    </rPh>
    <rPh sb="20" eb="21">
      <t>ショ</t>
    </rPh>
    <phoneticPr fontId="3"/>
  </si>
  <si>
    <t>　　</t>
    <phoneticPr fontId="3"/>
  </si>
  <si>
    <t>　　　　（注）　１．農水産品は、米穀類、食品類、水産物　　２．林産品は木材類　　３．鉱産品は、鉱物類、石炭類　　４．金属機械工業品は、金属類、機械類　　５．化学工業品は、油類、薬品類、セメント、肥料　　６．軽工業品は、繊維品　　７．雑工業品は、雑貨</t>
    <phoneticPr fontId="3"/>
  </si>
  <si>
    <t>　　　　（注）　１．農水産品は、米穀類、食品類、水産物　　２．林産品は木材類　　３．鉱産品は、鉱物類、石炭類　　４．金属機械工業品は、金属類、機械類　　５．化学工業品は、油類、薬品類、セメント、肥料　　６．軽工業品は、繊維品　　７．雑工業品は、雑貨</t>
    <phoneticPr fontId="3"/>
  </si>
  <si>
    <t>資料　　長崎県長崎振興局長崎港湾漁港事務所</t>
    <rPh sb="0" eb="2">
      <t>シリョウ</t>
    </rPh>
    <rPh sb="4" eb="7">
      <t>ナガサキケン</t>
    </rPh>
    <rPh sb="7" eb="9">
      <t>ナガサキ</t>
    </rPh>
    <rPh sb="9" eb="11">
      <t>シンコウ</t>
    </rPh>
    <rPh sb="11" eb="12">
      <t>キョク</t>
    </rPh>
    <rPh sb="12" eb="14">
      <t>ナガサキ</t>
    </rPh>
    <rPh sb="14" eb="16">
      <t>コウワン</t>
    </rPh>
    <rPh sb="16" eb="18">
      <t>ギョコウ</t>
    </rPh>
    <rPh sb="18" eb="20">
      <t>ジム</t>
    </rPh>
    <rPh sb="20" eb="21">
      <t>ショ</t>
    </rPh>
    <phoneticPr fontId="3"/>
  </si>
  <si>
    <t>平成２９年</t>
    <rPh sb="0" eb="2">
      <t>ヘイセイ</t>
    </rPh>
    <rPh sb="4" eb="5">
      <t>ネン</t>
    </rPh>
    <phoneticPr fontId="3"/>
  </si>
  <si>
    <t>６年</t>
    <rPh sb="1" eb="2">
      <t>ネン</t>
    </rPh>
    <phoneticPr fontId="3"/>
  </si>
  <si>
    <t>６　年　</t>
  </si>
  <si>
    <t>令和２年</t>
    <rPh sb="0" eb="2">
      <t>レイワ</t>
    </rPh>
    <rPh sb="3" eb="4">
      <t>ネン</t>
    </rPh>
    <phoneticPr fontId="3"/>
  </si>
  <si>
    <t>令和６年１月</t>
    <rPh sb="0" eb="1">
      <t>レイ</t>
    </rPh>
    <rPh sb="1" eb="2">
      <t>ワ</t>
    </rPh>
    <rPh sb="3" eb="4">
      <t>ネン</t>
    </rPh>
    <rPh sb="4" eb="5">
      <t>ヘイネン</t>
    </rPh>
    <rPh sb="5" eb="6">
      <t>ガツ</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</si>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</sst>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quot;△ &quot;#,##0"/>
  </numFmts>
  <fonts count="8" x14ac:knownFonts="1">
    <font>
      <sz val="11"/>
      <name val="ＭＳ Ｐゴシック"/>
      <family val="3"/>
      <charset val="128"/>
    </font>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8"/>
      <color rgb="FFFF0000"/>
      <name val="ＭＳ Ｐ明朝"/>
      <family val="1"/>
      <charset val="128"/>
    </font>
    <font>
      <sz val="8"/>
      <name val="ＭＳ Ｐ明朝"/>
      <family val="1"/>
      <charset val="128"/>
    </font>
    <font>
      <sz val="8"/>
      <color theme="1"/>
      <name val="ＭＳ Ｐ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9">
    <xf numFmtId="0" fontId="0" fillId="0" borderId="0" xfId="0"/>
    <xf numFmtId="0" fontId="4" fillId="0" borderId="0" xfId="0" applyFont="1" applyFill="1" applyAlignment="1">
      <alignment vertical="center"/>
    </xf>
    <xf numFmtId="0" fontId="5" fillId="0" borderId="0" xfId="0" applyFont="1" applyFill="1" applyAlignment="1">
      <alignment vertical="center"/>
    </xf>
    <xf numFmtId="0" fontId="6" fillId="0" borderId="8" xfId="0" applyFont="1" applyFill="1" applyBorder="1" applyAlignment="1">
      <alignment horizontal="center" vertical="center"/>
    </xf>
    <xf numFmtId="0" fontId="6" fillId="0" borderId="10" xfId="0" applyFont="1" applyFill="1" applyBorder="1" applyAlignment="1">
      <alignment horizontal="right" vertical="center"/>
    </xf>
    <xf numFmtId="0" fontId="6" fillId="0" borderId="11" xfId="0" applyFont="1" applyFill="1" applyBorder="1" applyAlignment="1">
      <alignment vertical="center"/>
    </xf>
    <xf numFmtId="41" fontId="6" fillId="0" borderId="0" xfId="1" applyNumberFormat="1" applyFont="1" applyFill="1" applyAlignment="1">
      <alignment horizontal="right" vertical="center"/>
    </xf>
    <xf numFmtId="41" fontId="6" fillId="0" borderId="0" xfId="1" quotePrefix="1" applyNumberFormat="1" applyFont="1" applyFill="1" applyAlignment="1">
      <alignment horizontal="right" vertical="center"/>
    </xf>
    <xf numFmtId="41" fontId="6" fillId="0" borderId="0" xfId="0" applyNumberFormat="1" applyFont="1" applyFill="1" applyAlignment="1">
      <alignment horizontal="right" vertical="center"/>
    </xf>
    <xf numFmtId="0" fontId="6" fillId="0" borderId="11" xfId="0" applyFont="1" applyFill="1" applyBorder="1" applyAlignment="1">
      <alignment horizontal="right" vertical="center"/>
    </xf>
    <xf numFmtId="41" fontId="6" fillId="0" borderId="10" xfId="0" applyNumberFormat="1" applyFont="1" applyFill="1" applyBorder="1" applyAlignment="1">
      <alignment horizontal="right" vertical="center"/>
    </xf>
    <xf numFmtId="41" fontId="4" fillId="0" borderId="0" xfId="0" applyNumberFormat="1" applyFont="1" applyFill="1" applyAlignment="1">
      <alignment horizontal="right" vertical="center"/>
    </xf>
    <xf numFmtId="41" fontId="4" fillId="0" borderId="0" xfId="0" applyNumberFormat="1" applyFont="1" applyFill="1" applyAlignment="1">
      <alignment vertical="center"/>
    </xf>
    <xf numFmtId="41" fontId="7" fillId="0" borderId="0" xfId="1" quotePrefix="1" applyNumberFormat="1" applyFont="1" applyFill="1" applyAlignment="1">
      <alignment horizontal="right" vertical="center"/>
    </xf>
    <xf numFmtId="41" fontId="7" fillId="0" borderId="0" xfId="1" applyNumberFormat="1" applyFont="1" applyFill="1" applyAlignment="1">
      <alignment horizontal="right" vertical="center"/>
    </xf>
    <xf numFmtId="41" fontId="7" fillId="0" borderId="0" xfId="0" applyNumberFormat="1" applyFont="1" applyFill="1" applyAlignment="1">
      <alignment vertical="center"/>
    </xf>
    <xf numFmtId="0" fontId="6" fillId="0" borderId="0" xfId="0" applyFont="1" applyFill="1" applyAlignment="1">
      <alignment vertical="center"/>
    </xf>
    <xf numFmtId="41" fontId="6" fillId="0" borderId="0" xfId="0" applyNumberFormat="1" applyFont="1" applyFill="1" applyAlignment="1">
      <alignment vertical="center"/>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xf>
    <xf numFmtId="41" fontId="6" fillId="0" borderId="0" xfId="0" applyNumberFormat="1" applyFont="1" applyFill="1" applyAlignment="1">
      <alignment vertical="center"/>
    </xf>
    <xf numFmtId="41" fontId="6" fillId="0" borderId="0" xfId="0" applyNumberFormat="1" applyFont="1" applyFill="1" applyBorder="1" applyAlignment="1">
      <alignment horizontal="right" vertical="center"/>
    </xf>
    <xf numFmtId="41" fontId="6" fillId="0" borderId="0" xfId="0" applyNumberFormat="1" applyFont="1" applyFill="1" applyAlignment="1">
      <alignment horizontal="center" vertical="center"/>
    </xf>
    <xf numFmtId="41" fontId="6" fillId="0" borderId="12" xfId="0" applyNumberFormat="1" applyFont="1" applyFill="1" applyBorder="1" applyAlignment="1">
      <alignment vertical="center"/>
    </xf>
    <xf numFmtId="0" fontId="6" fillId="0" borderId="7" xfId="0" applyFont="1" applyFill="1" applyBorder="1" applyAlignment="1">
      <alignment horizontal="center" vertical="center"/>
    </xf>
    <xf numFmtId="41" fontId="6" fillId="0" borderId="11" xfId="1" applyNumberFormat="1" applyFont="1" applyFill="1" applyBorder="1" applyAlignment="1">
      <alignment horizontal="right" vertical="center"/>
    </xf>
    <xf numFmtId="41" fontId="6" fillId="0" borderId="0" xfId="1" applyNumberFormat="1" applyFont="1" applyFill="1" applyBorder="1" applyAlignment="1">
      <alignment horizontal="right" vertical="center"/>
    </xf>
    <xf numFmtId="41" fontId="6" fillId="0" borderId="0" xfId="0" applyNumberFormat="1" applyFont="1" applyFill="1" applyBorder="1" applyAlignment="1">
      <alignment vertical="center"/>
    </xf>
    <xf numFmtId="41" fontId="6" fillId="0" borderId="0" xfId="0" quotePrefix="1" applyNumberFormat="1" applyFont="1" applyFill="1" applyAlignment="1">
      <alignment horizontal="right" vertical="center"/>
    </xf>
    <xf numFmtId="41" fontId="6" fillId="0" borderId="11" xfId="0" applyNumberFormat="1" applyFont="1" applyFill="1" applyBorder="1" applyAlignment="1">
      <alignment horizontal="right" vertical="center"/>
    </xf>
    <xf numFmtId="41" fontId="6" fillId="0" borderId="0" xfId="0" applyNumberFormat="1" applyFont="1" applyFill="1" applyBorder="1" applyAlignment="1">
      <alignment horizontal="right" vertical="center"/>
    </xf>
    <xf numFmtId="41" fontId="6" fillId="0" borderId="0" xfId="0" applyNumberFormat="1" applyFont="1" applyFill="1" applyBorder="1" applyAlignment="1">
      <alignment vertical="center"/>
    </xf>
    <xf numFmtId="41" fontId="6" fillId="0" borderId="0" xfId="0" applyNumberFormat="1" applyFont="1" applyFill="1" applyAlignment="1">
      <alignment vertical="center"/>
    </xf>
    <xf numFmtId="41" fontId="6" fillId="0" borderId="0" xfId="0" applyNumberFormat="1" applyFont="1" applyFill="1" applyBorder="1" applyAlignment="1">
      <alignment horizontal="right" vertical="center"/>
    </xf>
    <xf numFmtId="41" fontId="6" fillId="0" borderId="12" xfId="0" applyNumberFormat="1" applyFont="1" applyFill="1" applyBorder="1" applyAlignment="1">
      <alignment vertical="center"/>
    </xf>
    <xf numFmtId="41" fontId="6" fillId="0" borderId="0" xfId="0" applyNumberFormat="1" applyFont="1" applyFill="1" applyAlignment="1">
      <alignment vertical="center"/>
    </xf>
    <xf numFmtId="41" fontId="6" fillId="0" borderId="7" xfId="0" applyNumberFormat="1" applyFont="1" applyFill="1" applyBorder="1" applyAlignment="1">
      <alignment horizontal="right" vertical="center"/>
    </xf>
    <xf numFmtId="0" fontId="6" fillId="0" borderId="0" xfId="0" applyNumberFormat="1" applyFont="1" applyFill="1" applyAlignment="1">
      <alignment vertical="center"/>
    </xf>
    <xf numFmtId="0" fontId="6" fillId="0" borderId="7" xfId="0" applyFont="1" applyFill="1" applyBorder="1" applyAlignment="1">
      <alignment horizontal="center" vertical="center"/>
    </xf>
    <xf numFmtId="41" fontId="6" fillId="0" borderId="12" xfId="0" applyNumberFormat="1" applyFont="1" applyFill="1" applyBorder="1" applyAlignment="1">
      <alignment vertical="center"/>
    </xf>
    <xf numFmtId="41" fontId="6" fillId="0" borderId="13" xfId="0" applyNumberFormat="1" applyFont="1" applyFill="1" applyBorder="1" applyAlignment="1">
      <alignment horizontal="right" vertical="center"/>
    </xf>
    <xf numFmtId="41" fontId="6" fillId="0" borderId="14" xfId="0" applyNumberFormat="1" applyFont="1" applyFill="1" applyBorder="1" applyAlignment="1">
      <alignment horizontal="right" vertical="center"/>
    </xf>
    <xf numFmtId="41" fontId="6" fillId="0" borderId="14" xfId="0" applyNumberFormat="1" applyFont="1" applyFill="1" applyBorder="1" applyAlignment="1">
      <alignment vertical="center"/>
    </xf>
    <xf numFmtId="41" fontId="6" fillId="0" borderId="15" xfId="0" applyNumberFormat="1" applyFont="1" applyFill="1" applyBorder="1" applyAlignment="1">
      <alignment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176" fontId="6" fillId="0" borderId="13" xfId="0" applyNumberFormat="1" applyFont="1" applyFill="1" applyBorder="1" applyAlignment="1">
      <alignment horizontal="right" vertical="center"/>
    </xf>
    <xf numFmtId="176" fontId="6" fillId="0" borderId="14" xfId="0" applyNumberFormat="1" applyFont="1" applyFill="1" applyBorder="1" applyAlignment="1">
      <alignment horizontal="right" vertical="center"/>
    </xf>
    <xf numFmtId="176" fontId="6" fillId="0" borderId="14" xfId="0" applyNumberFormat="1" applyFont="1" applyFill="1" applyBorder="1" applyAlignment="1">
      <alignment vertical="center"/>
    </xf>
    <xf numFmtId="176" fontId="6" fillId="0" borderId="15" xfId="0" applyNumberFormat="1" applyFont="1" applyFill="1" applyBorder="1" applyAlignment="1">
      <alignment vertical="center"/>
    </xf>
    <xf numFmtId="0" fontId="2" fillId="0" borderId="0" xfId="0" applyFont="1" applyFill="1" applyAlignment="1">
      <alignment horizontal="center" vertical="center"/>
    </xf>
    <xf numFmtId="0" fontId="6" fillId="0" borderId="1" xfId="0" applyFont="1" applyFill="1" applyBorder="1" applyAlignment="1">
      <alignment vertical="center"/>
    </xf>
    <xf numFmtId="0" fontId="6" fillId="0" borderId="1" xfId="0" applyFont="1" applyFill="1" applyBorder="1" applyAlignment="1">
      <alignment horizontal="right"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5" xfId="0" applyFont="1" applyFill="1" applyBorder="1" applyAlignment="1">
      <alignment horizontal="center" vertical="center"/>
    </xf>
    <xf numFmtId="41" fontId="6" fillId="0" borderId="12" xfId="0" applyNumberFormat="1" applyFont="1" applyFill="1" applyBorder="1" applyAlignment="1">
      <alignment vertical="center"/>
    </xf>
  </cellXfs>
  <cellStyles count="2">
    <cellStyle name="桁区切り 2 2" xfId="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showGridLines="0" topLeftCell="C1" zoomScale="115" zoomScaleNormal="115" zoomScaleSheetLayoutView="115" workbookViewId="0">
      <selection activeCell="C6" sqref="C6"/>
    </sheetView>
  </sheetViews>
  <sheetFormatPr defaultColWidth="9" defaultRowHeight="13.2" x14ac:dyDescent="0.2"/>
  <cols>
    <col min="1" max="1" width="9.6640625" style="16" bestFit="1" customWidth="1"/>
    <col min="2" max="11" width="8.109375" style="16" customWidth="1"/>
    <col min="12" max="21" width="8.33203125" style="16" customWidth="1"/>
    <col min="22" max="22" width="6.88671875" style="16" customWidth="1"/>
    <col min="23" max="16384" width="9" style="1"/>
  </cols>
  <sheetData>
    <row r="1" spans="1:22" ht="21" x14ac:dyDescent="0.2">
      <c r="A1" s="52" t="s">
        <v>48</v>
      </c>
      <c r="B1" s="52"/>
      <c r="C1" s="52"/>
      <c r="D1" s="52"/>
      <c r="E1" s="52"/>
      <c r="F1" s="52"/>
      <c r="G1" s="52"/>
      <c r="H1" s="52"/>
      <c r="I1" s="52"/>
      <c r="J1" s="52"/>
      <c r="K1" s="52"/>
      <c r="L1" s="52"/>
      <c r="M1" s="52"/>
      <c r="N1" s="52"/>
      <c r="O1" s="52"/>
      <c r="P1" s="52"/>
      <c r="Q1" s="52"/>
      <c r="R1" s="52"/>
      <c r="S1" s="52"/>
      <c r="T1" s="52"/>
      <c r="U1" s="52"/>
      <c r="V1" s="52"/>
    </row>
    <row r="3" spans="1:22" ht="13.5" customHeight="1" x14ac:dyDescent="0.2">
      <c r="A3" s="16" t="s">
        <v>47</v>
      </c>
    </row>
    <row r="4" spans="1:22" ht="13.5" customHeight="1" thickBot="1" x14ac:dyDescent="0.25">
      <c r="A4" s="53"/>
      <c r="B4" s="53"/>
      <c r="C4" s="53"/>
      <c r="D4" s="53"/>
      <c r="E4" s="53"/>
      <c r="F4" s="53"/>
      <c r="G4" s="53"/>
      <c r="H4" s="53"/>
      <c r="I4" s="53"/>
      <c r="J4" s="53"/>
      <c r="K4" s="53"/>
      <c r="L4" s="54" t="s">
        <v>0</v>
      </c>
      <c r="M4" s="54"/>
      <c r="N4" s="54"/>
      <c r="O4" s="54"/>
      <c r="P4" s="54"/>
      <c r="Q4" s="54"/>
      <c r="R4" s="54"/>
      <c r="S4" s="54"/>
      <c r="T4" s="54"/>
      <c r="U4" s="54"/>
      <c r="V4" s="54"/>
    </row>
    <row r="5" spans="1:22" ht="18.75" customHeight="1" x14ac:dyDescent="0.2">
      <c r="A5" s="55" t="s">
        <v>1</v>
      </c>
      <c r="B5" s="44" t="s">
        <v>2</v>
      </c>
      <c r="C5" s="45"/>
      <c r="D5" s="44" t="s">
        <v>3</v>
      </c>
      <c r="E5" s="45"/>
      <c r="F5" s="44" t="s">
        <v>4</v>
      </c>
      <c r="G5" s="45"/>
      <c r="H5" s="44" t="s">
        <v>5</v>
      </c>
      <c r="I5" s="45"/>
      <c r="J5" s="44" t="s">
        <v>6</v>
      </c>
      <c r="K5" s="45"/>
      <c r="L5" s="57" t="s">
        <v>7</v>
      </c>
      <c r="M5" s="45"/>
      <c r="N5" s="44" t="s">
        <v>8</v>
      </c>
      <c r="O5" s="45"/>
      <c r="P5" s="44" t="s">
        <v>9</v>
      </c>
      <c r="Q5" s="45"/>
      <c r="R5" s="44" t="s">
        <v>10</v>
      </c>
      <c r="S5" s="45"/>
      <c r="T5" s="44" t="s">
        <v>11</v>
      </c>
      <c r="U5" s="45"/>
      <c r="V5" s="46" t="s">
        <v>12</v>
      </c>
    </row>
    <row r="6" spans="1:22" ht="18.75" customHeight="1" x14ac:dyDescent="0.2">
      <c r="A6" s="56"/>
      <c r="B6" s="38" t="s">
        <v>13</v>
      </c>
      <c r="C6" s="38" t="s">
        <v>14</v>
      </c>
      <c r="D6" s="38" t="s">
        <v>13</v>
      </c>
      <c r="E6" s="38" t="s">
        <v>14</v>
      </c>
      <c r="F6" s="38" t="s">
        <v>13</v>
      </c>
      <c r="G6" s="38" t="s">
        <v>14</v>
      </c>
      <c r="H6" s="38" t="s">
        <v>13</v>
      </c>
      <c r="I6" s="38" t="s">
        <v>14</v>
      </c>
      <c r="J6" s="3" t="s">
        <v>13</v>
      </c>
      <c r="K6" s="38" t="s">
        <v>14</v>
      </c>
      <c r="L6" s="38" t="s">
        <v>13</v>
      </c>
      <c r="M6" s="38" t="s">
        <v>14</v>
      </c>
      <c r="N6" s="38" t="s">
        <v>13</v>
      </c>
      <c r="O6" s="38" t="s">
        <v>14</v>
      </c>
      <c r="P6" s="38" t="s">
        <v>13</v>
      </c>
      <c r="Q6" s="38" t="s">
        <v>14</v>
      </c>
      <c r="R6" s="38" t="s">
        <v>13</v>
      </c>
      <c r="S6" s="38" t="s">
        <v>14</v>
      </c>
      <c r="T6" s="38" t="s">
        <v>13</v>
      </c>
      <c r="U6" s="38" t="s">
        <v>14</v>
      </c>
      <c r="V6" s="47"/>
    </row>
    <row r="7" spans="1:22" ht="13.5" customHeight="1" x14ac:dyDescent="0.2">
      <c r="A7" s="4"/>
      <c r="B7" s="48" t="s">
        <v>15</v>
      </c>
      <c r="C7" s="49"/>
      <c r="D7" s="49"/>
      <c r="E7" s="49"/>
      <c r="F7" s="49"/>
      <c r="G7" s="49"/>
      <c r="H7" s="49"/>
      <c r="I7" s="49"/>
      <c r="J7" s="49"/>
      <c r="K7" s="49"/>
      <c r="L7" s="50" t="s">
        <v>16</v>
      </c>
      <c r="M7" s="50"/>
      <c r="N7" s="50"/>
      <c r="O7" s="50"/>
      <c r="P7" s="50"/>
      <c r="Q7" s="50"/>
      <c r="R7" s="50"/>
      <c r="S7" s="50"/>
      <c r="T7" s="50"/>
      <c r="U7" s="51"/>
      <c r="V7" s="5"/>
    </row>
    <row r="8" spans="1:22" ht="14.25" customHeight="1" x14ac:dyDescent="0.2">
      <c r="A8" s="4" t="s">
        <v>76</v>
      </c>
      <c r="B8" s="35">
        <v>53419</v>
      </c>
      <c r="C8" s="35">
        <v>437344</v>
      </c>
      <c r="D8" s="35">
        <v>4</v>
      </c>
      <c r="E8" s="35">
        <v>0</v>
      </c>
      <c r="F8" s="35">
        <v>1637</v>
      </c>
      <c r="G8" s="35">
        <v>0</v>
      </c>
      <c r="H8" s="35">
        <v>605</v>
      </c>
      <c r="I8" s="35">
        <v>8400</v>
      </c>
      <c r="J8" s="35">
        <v>29287</v>
      </c>
      <c r="K8" s="35">
        <v>157852</v>
      </c>
      <c r="L8" s="35">
        <v>4397</v>
      </c>
      <c r="M8" s="35">
        <v>98384</v>
      </c>
      <c r="N8" s="35">
        <v>793</v>
      </c>
      <c r="O8" s="35">
        <v>16458</v>
      </c>
      <c r="P8" s="35">
        <v>502</v>
      </c>
      <c r="Q8" s="35">
        <v>0</v>
      </c>
      <c r="R8" s="35">
        <v>16190</v>
      </c>
      <c r="S8" s="35">
        <v>156250</v>
      </c>
      <c r="T8" s="35">
        <v>4</v>
      </c>
      <c r="U8" s="35">
        <v>0</v>
      </c>
      <c r="V8" s="9" t="s">
        <v>45</v>
      </c>
    </row>
    <row r="9" spans="1:22" ht="14.25" customHeight="1" x14ac:dyDescent="0.2">
      <c r="A9" s="4" t="s">
        <v>46</v>
      </c>
      <c r="B9" s="35">
        <v>39128</v>
      </c>
      <c r="C9" s="35">
        <v>440328</v>
      </c>
      <c r="D9" s="35">
        <v>1</v>
      </c>
      <c r="E9" s="35">
        <v>0</v>
      </c>
      <c r="F9" s="35">
        <v>3888</v>
      </c>
      <c r="G9" s="35">
        <v>0</v>
      </c>
      <c r="H9" s="35">
        <v>48</v>
      </c>
      <c r="I9" s="35">
        <v>11733</v>
      </c>
      <c r="J9" s="35">
        <v>4710</v>
      </c>
      <c r="K9" s="35">
        <v>163941</v>
      </c>
      <c r="L9" s="35">
        <v>2194</v>
      </c>
      <c r="M9" s="35">
        <v>96688</v>
      </c>
      <c r="N9" s="35">
        <v>570</v>
      </c>
      <c r="O9" s="35">
        <v>6727</v>
      </c>
      <c r="P9" s="35">
        <v>492</v>
      </c>
      <c r="Q9" s="35">
        <v>0</v>
      </c>
      <c r="R9" s="35">
        <v>26991</v>
      </c>
      <c r="S9" s="35">
        <v>161239</v>
      </c>
      <c r="T9" s="35">
        <v>234</v>
      </c>
      <c r="U9" s="35">
        <v>0</v>
      </c>
      <c r="V9" s="9" t="s">
        <v>51</v>
      </c>
    </row>
    <row r="10" spans="1:22" ht="14.25" customHeight="1" x14ac:dyDescent="0.2">
      <c r="A10" s="4" t="s">
        <v>49</v>
      </c>
      <c r="B10" s="35">
        <v>29768</v>
      </c>
      <c r="C10" s="35">
        <v>420235</v>
      </c>
      <c r="D10" s="35">
        <v>0</v>
      </c>
      <c r="E10" s="35">
        <v>0</v>
      </c>
      <c r="F10" s="35">
        <v>3558</v>
      </c>
      <c r="G10" s="35">
        <v>2472</v>
      </c>
      <c r="H10" s="35">
        <v>0</v>
      </c>
      <c r="I10" s="35">
        <v>12075</v>
      </c>
      <c r="J10" s="35">
        <v>9284</v>
      </c>
      <c r="K10" s="35">
        <v>141428</v>
      </c>
      <c r="L10" s="35">
        <v>293</v>
      </c>
      <c r="M10" s="35">
        <v>94161</v>
      </c>
      <c r="N10" s="35">
        <v>330</v>
      </c>
      <c r="O10" s="35">
        <v>8648</v>
      </c>
      <c r="P10" s="35">
        <v>1843</v>
      </c>
      <c r="Q10" s="35">
        <v>0</v>
      </c>
      <c r="R10" s="35">
        <v>14162</v>
      </c>
      <c r="S10" s="35">
        <v>161451</v>
      </c>
      <c r="T10" s="35">
        <v>298</v>
      </c>
      <c r="U10" s="35">
        <v>0</v>
      </c>
      <c r="V10" s="9" t="s">
        <v>52</v>
      </c>
    </row>
    <row r="11" spans="1:22" ht="14.25" customHeight="1" x14ac:dyDescent="0.2">
      <c r="A11" s="4" t="s">
        <v>54</v>
      </c>
      <c r="B11" s="35">
        <v>22897</v>
      </c>
      <c r="C11" s="35">
        <v>542023</v>
      </c>
      <c r="D11" s="35">
        <v>69</v>
      </c>
      <c r="E11" s="35">
        <v>0</v>
      </c>
      <c r="F11" s="35">
        <v>346</v>
      </c>
      <c r="G11" s="35">
        <v>8430</v>
      </c>
      <c r="H11" s="35">
        <v>0</v>
      </c>
      <c r="I11" s="35">
        <v>86150</v>
      </c>
      <c r="J11" s="35">
        <v>13033</v>
      </c>
      <c r="K11" s="35">
        <v>155802</v>
      </c>
      <c r="L11" s="35">
        <v>111</v>
      </c>
      <c r="M11" s="35">
        <v>87230</v>
      </c>
      <c r="N11" s="35">
        <v>524</v>
      </c>
      <c r="O11" s="35">
        <v>21107</v>
      </c>
      <c r="P11" s="35">
        <v>1655</v>
      </c>
      <c r="Q11" s="35">
        <v>227</v>
      </c>
      <c r="R11" s="35">
        <v>7119</v>
      </c>
      <c r="S11" s="35">
        <v>183077</v>
      </c>
      <c r="T11" s="35">
        <v>40</v>
      </c>
      <c r="U11" s="35">
        <v>0</v>
      </c>
      <c r="V11" s="9" t="s">
        <v>57</v>
      </c>
    </row>
    <row r="12" spans="1:22" ht="14.25" customHeight="1" x14ac:dyDescent="0.2">
      <c r="A12" s="4" t="s">
        <v>74</v>
      </c>
      <c r="B12" s="35">
        <f>SUM(B$14:B$25)</f>
        <v>21536</v>
      </c>
      <c r="C12" s="35">
        <f t="shared" ref="C12:U12" si="0">SUM(C$14:C$25)</f>
        <v>473323</v>
      </c>
      <c r="D12" s="35">
        <f t="shared" si="0"/>
        <v>24</v>
      </c>
      <c r="E12" s="35">
        <f t="shared" si="0"/>
        <v>0</v>
      </c>
      <c r="F12" s="35">
        <f t="shared" si="0"/>
        <v>205</v>
      </c>
      <c r="G12" s="35">
        <f t="shared" si="0"/>
        <v>10200</v>
      </c>
      <c r="H12" s="35">
        <f t="shared" si="0"/>
        <v>0</v>
      </c>
      <c r="I12" s="35">
        <f t="shared" si="0"/>
        <v>11117</v>
      </c>
      <c r="J12" s="35">
        <f t="shared" si="0"/>
        <v>11903</v>
      </c>
      <c r="K12" s="35">
        <f t="shared" si="0"/>
        <v>6719</v>
      </c>
      <c r="L12" s="35">
        <f t="shared" si="0"/>
        <v>182</v>
      </c>
      <c r="M12" s="35">
        <f t="shared" si="0"/>
        <v>86978</v>
      </c>
      <c r="N12" s="35">
        <f t="shared" si="0"/>
        <v>289</v>
      </c>
      <c r="O12" s="35">
        <f t="shared" si="0"/>
        <v>39863</v>
      </c>
      <c r="P12" s="35">
        <f t="shared" si="0"/>
        <v>252</v>
      </c>
      <c r="Q12" s="35">
        <f t="shared" si="0"/>
        <v>0</v>
      </c>
      <c r="R12" s="35">
        <f t="shared" si="0"/>
        <v>8681</v>
      </c>
      <c r="S12" s="35">
        <f t="shared" si="0"/>
        <v>318446</v>
      </c>
      <c r="T12" s="35">
        <f t="shared" si="0"/>
        <v>0</v>
      </c>
      <c r="U12" s="35">
        <f t="shared" si="0"/>
        <v>0</v>
      </c>
      <c r="V12" s="9" t="s">
        <v>75</v>
      </c>
    </row>
    <row r="13" spans="1:22" ht="12" customHeight="1" x14ac:dyDescent="0.2">
      <c r="A13" s="4"/>
      <c r="B13" s="35"/>
      <c r="C13" s="35"/>
      <c r="D13" s="35"/>
      <c r="E13" s="35"/>
      <c r="F13" s="35"/>
      <c r="G13" s="35"/>
      <c r="H13" s="35"/>
      <c r="I13" s="35"/>
      <c r="J13" s="35"/>
      <c r="K13" s="35"/>
      <c r="L13" s="35"/>
      <c r="M13" s="35"/>
      <c r="N13" s="35"/>
      <c r="O13" s="35"/>
      <c r="P13" s="35"/>
      <c r="Q13" s="35"/>
      <c r="R13" s="35"/>
      <c r="S13" s="35"/>
      <c r="T13" s="35"/>
      <c r="U13" s="35"/>
      <c r="V13" s="9"/>
    </row>
    <row r="14" spans="1:22" ht="14.25" customHeight="1" x14ac:dyDescent="0.2">
      <c r="A14" s="4" t="s">
        <v>77</v>
      </c>
      <c r="B14" s="25">
        <f>SUM(D14,F14,H14,J14,L14,N14,P14,R14,T14)</f>
        <v>521</v>
      </c>
      <c r="C14" s="26">
        <f t="shared" ref="C14:C25" si="1">SUM(E14,G14,I14,K14,M14,O14,Q14,S14,U14)</f>
        <v>39687</v>
      </c>
      <c r="D14" s="8" t="s">
        <v>78</v>
      </c>
      <c r="E14" s="33" t="s">
        <v>78</v>
      </c>
      <c r="F14" s="8" t="s">
        <v>78</v>
      </c>
      <c r="G14" s="8">
        <v>981</v>
      </c>
      <c r="H14" s="8" t="s">
        <v>78</v>
      </c>
      <c r="I14" s="31">
        <v>2192</v>
      </c>
      <c r="J14" s="31">
        <v>238</v>
      </c>
      <c r="K14" s="31">
        <v>0</v>
      </c>
      <c r="L14" s="8" t="s">
        <v>78</v>
      </c>
      <c r="M14" s="31">
        <v>11043</v>
      </c>
      <c r="N14" s="33" t="s">
        <v>78</v>
      </c>
      <c r="O14" s="33">
        <v>843</v>
      </c>
      <c r="P14" s="33" t="s">
        <v>78</v>
      </c>
      <c r="Q14" s="33" t="s">
        <v>78</v>
      </c>
      <c r="R14" s="31">
        <v>283</v>
      </c>
      <c r="S14" s="31">
        <v>24628</v>
      </c>
      <c r="T14" s="8" t="s">
        <v>78</v>
      </c>
      <c r="U14" s="10" t="s">
        <v>78</v>
      </c>
      <c r="V14" s="33" t="s">
        <v>18</v>
      </c>
    </row>
    <row r="15" spans="1:22" ht="14.25" customHeight="1" x14ac:dyDescent="0.2">
      <c r="A15" s="4" t="s">
        <v>36</v>
      </c>
      <c r="B15" s="25">
        <f t="shared" ref="B15:B25" si="2">SUM(D15,F15,H15,J15,L15,N15,P15,R15,T15)</f>
        <v>4758</v>
      </c>
      <c r="C15" s="26">
        <f t="shared" si="1"/>
        <v>33556</v>
      </c>
      <c r="D15" s="8" t="s">
        <v>78</v>
      </c>
      <c r="E15" s="33" t="s">
        <v>78</v>
      </c>
      <c r="F15" s="8" t="s">
        <v>78</v>
      </c>
      <c r="G15" s="8">
        <v>605</v>
      </c>
      <c r="H15" s="8" t="s">
        <v>78</v>
      </c>
      <c r="I15" s="31">
        <v>525</v>
      </c>
      <c r="J15" s="31">
        <v>4426</v>
      </c>
      <c r="K15" s="31">
        <v>356</v>
      </c>
      <c r="L15" s="8" t="s">
        <v>78</v>
      </c>
      <c r="M15" s="31">
        <v>6767</v>
      </c>
      <c r="N15" s="33">
        <v>91</v>
      </c>
      <c r="O15" s="33">
        <v>1839</v>
      </c>
      <c r="P15" s="33">
        <v>17</v>
      </c>
      <c r="Q15" s="33" t="s">
        <v>78</v>
      </c>
      <c r="R15" s="31">
        <v>224</v>
      </c>
      <c r="S15" s="31">
        <v>23464</v>
      </c>
      <c r="T15" s="8" t="s">
        <v>78</v>
      </c>
      <c r="U15" s="10" t="s">
        <v>78</v>
      </c>
      <c r="V15" s="33" t="s">
        <v>19</v>
      </c>
    </row>
    <row r="16" spans="1:22" ht="14.25" customHeight="1" x14ac:dyDescent="0.2">
      <c r="A16" s="4" t="s">
        <v>37</v>
      </c>
      <c r="B16" s="25">
        <f t="shared" si="2"/>
        <v>593</v>
      </c>
      <c r="C16" s="26">
        <f t="shared" si="1"/>
        <v>48047</v>
      </c>
      <c r="D16" s="8" t="s">
        <v>78</v>
      </c>
      <c r="E16" s="33" t="s">
        <v>78</v>
      </c>
      <c r="F16" s="8">
        <v>15</v>
      </c>
      <c r="G16" s="8">
        <v>1320</v>
      </c>
      <c r="H16" s="8" t="s">
        <v>78</v>
      </c>
      <c r="I16" s="31">
        <v>1050</v>
      </c>
      <c r="J16" s="31">
        <v>203</v>
      </c>
      <c r="K16" s="31">
        <v>441</v>
      </c>
      <c r="L16" s="8">
        <v>2</v>
      </c>
      <c r="M16" s="31">
        <v>6044</v>
      </c>
      <c r="N16" s="8" t="s">
        <v>78</v>
      </c>
      <c r="O16" s="8">
        <v>4875</v>
      </c>
      <c r="P16" s="8" t="s">
        <v>78</v>
      </c>
      <c r="Q16" s="33" t="s">
        <v>78</v>
      </c>
      <c r="R16" s="31">
        <v>373</v>
      </c>
      <c r="S16" s="31">
        <v>34317</v>
      </c>
      <c r="T16" s="8" t="s">
        <v>78</v>
      </c>
      <c r="U16" s="10" t="s">
        <v>78</v>
      </c>
      <c r="V16" s="33" t="s">
        <v>20</v>
      </c>
    </row>
    <row r="17" spans="1:23" ht="14.25" customHeight="1" x14ac:dyDescent="0.2">
      <c r="A17" s="4" t="s">
        <v>38</v>
      </c>
      <c r="B17" s="25">
        <f t="shared" si="2"/>
        <v>747</v>
      </c>
      <c r="C17" s="26">
        <f t="shared" si="1"/>
        <v>45296</v>
      </c>
      <c r="D17" s="8">
        <v>24</v>
      </c>
      <c r="E17" s="33" t="s">
        <v>78</v>
      </c>
      <c r="F17" s="8">
        <v>28</v>
      </c>
      <c r="G17" s="8">
        <v>1160</v>
      </c>
      <c r="H17" s="8" t="s">
        <v>78</v>
      </c>
      <c r="I17" s="33">
        <v>1050</v>
      </c>
      <c r="J17" s="31">
        <v>35</v>
      </c>
      <c r="K17" s="31">
        <v>325</v>
      </c>
      <c r="L17" s="8">
        <v>180</v>
      </c>
      <c r="M17" s="31">
        <v>7797</v>
      </c>
      <c r="N17" s="33">
        <v>68</v>
      </c>
      <c r="O17" s="33">
        <v>4526</v>
      </c>
      <c r="P17" s="33">
        <v>11</v>
      </c>
      <c r="Q17" s="33" t="s">
        <v>78</v>
      </c>
      <c r="R17" s="31">
        <v>401</v>
      </c>
      <c r="S17" s="31">
        <v>30438</v>
      </c>
      <c r="T17" s="8" t="s">
        <v>78</v>
      </c>
      <c r="U17" s="10" t="s">
        <v>78</v>
      </c>
      <c r="V17" s="33" t="s">
        <v>21</v>
      </c>
    </row>
    <row r="18" spans="1:23" ht="14.25" customHeight="1" x14ac:dyDescent="0.2">
      <c r="A18" s="4" t="s">
        <v>44</v>
      </c>
      <c r="B18" s="25">
        <f t="shared" si="2"/>
        <v>509</v>
      </c>
      <c r="C18" s="26">
        <f t="shared" si="1"/>
        <v>39184</v>
      </c>
      <c r="D18" s="8" t="s">
        <v>78</v>
      </c>
      <c r="E18" s="33" t="s">
        <v>78</v>
      </c>
      <c r="F18" s="8">
        <v>14</v>
      </c>
      <c r="G18" s="8">
        <v>710</v>
      </c>
      <c r="H18" s="8" t="s">
        <v>78</v>
      </c>
      <c r="I18" s="33" t="s">
        <v>78</v>
      </c>
      <c r="J18" s="33">
        <v>214</v>
      </c>
      <c r="K18" s="31">
        <v>778</v>
      </c>
      <c r="L18" s="8" t="s">
        <v>78</v>
      </c>
      <c r="M18" s="31">
        <v>8025</v>
      </c>
      <c r="N18" s="33">
        <v>21</v>
      </c>
      <c r="O18" s="33">
        <v>2964</v>
      </c>
      <c r="P18" s="33">
        <v>39</v>
      </c>
      <c r="Q18" s="31" t="s">
        <v>78</v>
      </c>
      <c r="R18" s="31">
        <v>221</v>
      </c>
      <c r="S18" s="31">
        <v>26707</v>
      </c>
      <c r="T18" s="8" t="s">
        <v>78</v>
      </c>
      <c r="U18" s="10" t="s">
        <v>78</v>
      </c>
      <c r="V18" s="33" t="s">
        <v>22</v>
      </c>
    </row>
    <row r="19" spans="1:23" ht="14.25" customHeight="1" x14ac:dyDescent="0.2">
      <c r="A19" s="4" t="s">
        <v>39</v>
      </c>
      <c r="B19" s="25">
        <f t="shared" si="2"/>
        <v>540</v>
      </c>
      <c r="C19" s="26">
        <f t="shared" si="1"/>
        <v>39513</v>
      </c>
      <c r="D19" s="8" t="s">
        <v>78</v>
      </c>
      <c r="E19" s="33" t="s">
        <v>78</v>
      </c>
      <c r="F19" s="8">
        <v>15</v>
      </c>
      <c r="G19" s="8">
        <v>543</v>
      </c>
      <c r="H19" s="8" t="s">
        <v>78</v>
      </c>
      <c r="I19" s="31" t="s">
        <v>78</v>
      </c>
      <c r="J19" s="31">
        <v>325</v>
      </c>
      <c r="K19" s="31">
        <v>1020</v>
      </c>
      <c r="L19" s="8" t="s">
        <v>78</v>
      </c>
      <c r="M19" s="31">
        <v>7303</v>
      </c>
      <c r="N19" s="33">
        <v>50</v>
      </c>
      <c r="O19" s="33">
        <v>6179</v>
      </c>
      <c r="P19" s="33" t="s">
        <v>78</v>
      </c>
      <c r="Q19" s="31" t="s">
        <v>78</v>
      </c>
      <c r="R19" s="31">
        <v>150</v>
      </c>
      <c r="S19" s="31">
        <v>24468</v>
      </c>
      <c r="T19" s="8" t="s">
        <v>78</v>
      </c>
      <c r="U19" s="10" t="s">
        <v>78</v>
      </c>
      <c r="V19" s="33" t="s">
        <v>23</v>
      </c>
    </row>
    <row r="20" spans="1:23" ht="14.25" customHeight="1" x14ac:dyDescent="0.2">
      <c r="A20" s="4" t="s">
        <v>40</v>
      </c>
      <c r="B20" s="25">
        <f t="shared" si="2"/>
        <v>2242</v>
      </c>
      <c r="C20" s="26">
        <f t="shared" si="1"/>
        <v>37935</v>
      </c>
      <c r="D20" s="8" t="s">
        <v>78</v>
      </c>
      <c r="E20" s="33" t="s">
        <v>78</v>
      </c>
      <c r="F20" s="8">
        <v>45</v>
      </c>
      <c r="G20" s="8">
        <v>650</v>
      </c>
      <c r="H20" s="8" t="s">
        <v>78</v>
      </c>
      <c r="I20" s="31" t="s">
        <v>78</v>
      </c>
      <c r="J20" s="31">
        <v>2</v>
      </c>
      <c r="K20" s="31">
        <v>347</v>
      </c>
      <c r="L20" s="8" t="s">
        <v>78</v>
      </c>
      <c r="M20" s="31">
        <v>6467</v>
      </c>
      <c r="N20" s="8">
        <v>7</v>
      </c>
      <c r="O20" s="8">
        <v>3427</v>
      </c>
      <c r="P20" s="8">
        <v>16</v>
      </c>
      <c r="Q20" s="33" t="s">
        <v>78</v>
      </c>
      <c r="R20" s="31">
        <v>2172</v>
      </c>
      <c r="S20" s="31">
        <v>27044</v>
      </c>
      <c r="T20" s="8" t="s">
        <v>78</v>
      </c>
      <c r="U20" s="10" t="s">
        <v>78</v>
      </c>
      <c r="V20" s="33" t="s">
        <v>24</v>
      </c>
    </row>
    <row r="21" spans="1:23" ht="14.25" customHeight="1" x14ac:dyDescent="0.2">
      <c r="A21" s="4" t="s">
        <v>41</v>
      </c>
      <c r="B21" s="25">
        <f t="shared" si="2"/>
        <v>1145</v>
      </c>
      <c r="C21" s="26">
        <f t="shared" si="1"/>
        <v>35216</v>
      </c>
      <c r="D21" s="8" t="s">
        <v>78</v>
      </c>
      <c r="E21" s="33" t="s">
        <v>78</v>
      </c>
      <c r="F21" s="8" t="s">
        <v>78</v>
      </c>
      <c r="G21" s="8">
        <v>645</v>
      </c>
      <c r="H21" s="8" t="s">
        <v>78</v>
      </c>
      <c r="I21" s="31">
        <v>525</v>
      </c>
      <c r="J21" s="31">
        <v>827</v>
      </c>
      <c r="K21" s="31">
        <v>503</v>
      </c>
      <c r="L21" s="8" t="s">
        <v>78</v>
      </c>
      <c r="M21" s="31">
        <v>7030</v>
      </c>
      <c r="N21" s="33">
        <v>0</v>
      </c>
      <c r="O21" s="33">
        <v>3041</v>
      </c>
      <c r="P21" s="33">
        <v>0</v>
      </c>
      <c r="Q21" s="31" t="s">
        <v>78</v>
      </c>
      <c r="R21" s="31">
        <v>318</v>
      </c>
      <c r="S21" s="31">
        <v>23472</v>
      </c>
      <c r="T21" s="8">
        <v>0</v>
      </c>
      <c r="U21" s="10" t="s">
        <v>78</v>
      </c>
      <c r="V21" s="33" t="s">
        <v>25</v>
      </c>
    </row>
    <row r="22" spans="1:23" ht="14.25" customHeight="1" x14ac:dyDescent="0.2">
      <c r="A22" s="4" t="s">
        <v>42</v>
      </c>
      <c r="B22" s="25">
        <f t="shared" si="2"/>
        <v>3094</v>
      </c>
      <c r="C22" s="26">
        <f t="shared" si="1"/>
        <v>42280</v>
      </c>
      <c r="D22" s="8" t="s">
        <v>78</v>
      </c>
      <c r="E22" s="33" t="s">
        <v>78</v>
      </c>
      <c r="F22" s="8">
        <v>44</v>
      </c>
      <c r="G22" s="8">
        <v>1043</v>
      </c>
      <c r="H22" s="8" t="s">
        <v>78</v>
      </c>
      <c r="I22" s="33">
        <v>525</v>
      </c>
      <c r="J22" s="31">
        <v>2626</v>
      </c>
      <c r="K22" s="31">
        <v>593</v>
      </c>
      <c r="L22" s="8" t="s">
        <v>78</v>
      </c>
      <c r="M22" s="31">
        <v>10299</v>
      </c>
      <c r="N22" s="33">
        <v>15</v>
      </c>
      <c r="O22" s="33">
        <v>2659</v>
      </c>
      <c r="P22" s="33">
        <v>16</v>
      </c>
      <c r="Q22" s="33" t="s">
        <v>78</v>
      </c>
      <c r="R22" s="31">
        <v>393</v>
      </c>
      <c r="S22" s="31">
        <v>27161</v>
      </c>
      <c r="T22" s="8" t="s">
        <v>78</v>
      </c>
      <c r="U22" s="10" t="s">
        <v>78</v>
      </c>
      <c r="V22" s="33" t="s">
        <v>26</v>
      </c>
    </row>
    <row r="23" spans="1:23" ht="14.25" customHeight="1" x14ac:dyDescent="0.2">
      <c r="A23" s="4" t="s">
        <v>27</v>
      </c>
      <c r="B23" s="25">
        <f t="shared" si="2"/>
        <v>1644</v>
      </c>
      <c r="C23" s="26">
        <f t="shared" si="1"/>
        <v>41284</v>
      </c>
      <c r="D23" s="8" t="s">
        <v>78</v>
      </c>
      <c r="E23" s="33" t="s">
        <v>78</v>
      </c>
      <c r="F23" s="8">
        <v>15</v>
      </c>
      <c r="G23" s="8">
        <v>0</v>
      </c>
      <c r="H23" s="8" t="s">
        <v>78</v>
      </c>
      <c r="I23" s="31">
        <v>1575</v>
      </c>
      <c r="J23" s="31">
        <v>1256</v>
      </c>
      <c r="K23" s="31">
        <v>417</v>
      </c>
      <c r="L23" s="8" t="s">
        <v>78</v>
      </c>
      <c r="M23" s="31">
        <v>6635</v>
      </c>
      <c r="N23" s="33">
        <v>0</v>
      </c>
      <c r="O23" s="33">
        <v>5388</v>
      </c>
      <c r="P23" s="33">
        <v>28</v>
      </c>
      <c r="Q23" s="33" t="s">
        <v>78</v>
      </c>
      <c r="R23" s="31">
        <v>345</v>
      </c>
      <c r="S23" s="31">
        <v>27269</v>
      </c>
      <c r="T23" s="8" t="s">
        <v>78</v>
      </c>
      <c r="U23" s="10" t="s">
        <v>78</v>
      </c>
      <c r="V23" s="33" t="s">
        <v>28</v>
      </c>
    </row>
    <row r="24" spans="1:23" ht="14.25" customHeight="1" x14ac:dyDescent="0.2">
      <c r="A24" s="4" t="s">
        <v>29</v>
      </c>
      <c r="B24" s="25">
        <f t="shared" si="2"/>
        <v>5228</v>
      </c>
      <c r="C24" s="26">
        <f t="shared" si="1"/>
        <v>38193</v>
      </c>
      <c r="D24" s="8" t="s">
        <v>78</v>
      </c>
      <c r="E24" s="33" t="s">
        <v>78</v>
      </c>
      <c r="F24" s="8">
        <v>14</v>
      </c>
      <c r="G24" s="8">
        <v>1103</v>
      </c>
      <c r="H24" s="8" t="s">
        <v>78</v>
      </c>
      <c r="I24" s="31">
        <v>2100</v>
      </c>
      <c r="J24" s="31">
        <v>1647</v>
      </c>
      <c r="K24" s="31">
        <v>403</v>
      </c>
      <c r="L24" s="28" t="s">
        <v>78</v>
      </c>
      <c r="M24" s="31">
        <v>5440</v>
      </c>
      <c r="N24" s="8">
        <v>25</v>
      </c>
      <c r="O24" s="8">
        <v>1874</v>
      </c>
      <c r="P24" s="8">
        <v>74</v>
      </c>
      <c r="Q24" s="33" t="s">
        <v>78</v>
      </c>
      <c r="R24" s="31">
        <v>3468</v>
      </c>
      <c r="S24" s="31">
        <v>27273</v>
      </c>
      <c r="T24" s="8" t="s">
        <v>78</v>
      </c>
      <c r="U24" s="10" t="s">
        <v>78</v>
      </c>
      <c r="V24" s="33" t="s">
        <v>30</v>
      </c>
      <c r="W24" s="12"/>
    </row>
    <row r="25" spans="1:23" ht="14.25" customHeight="1" x14ac:dyDescent="0.2">
      <c r="A25" s="4" t="s">
        <v>31</v>
      </c>
      <c r="B25" s="25">
        <f t="shared" si="2"/>
        <v>515</v>
      </c>
      <c r="C25" s="26">
        <f t="shared" si="1"/>
        <v>33132</v>
      </c>
      <c r="D25" s="8" t="s">
        <v>78</v>
      </c>
      <c r="E25" s="33" t="s">
        <v>78</v>
      </c>
      <c r="F25" s="8">
        <v>15</v>
      </c>
      <c r="G25" s="8">
        <v>1440</v>
      </c>
      <c r="H25" s="8" t="s">
        <v>78</v>
      </c>
      <c r="I25" s="31">
        <v>1575</v>
      </c>
      <c r="J25" s="31">
        <v>104</v>
      </c>
      <c r="K25" s="31">
        <v>1536</v>
      </c>
      <c r="L25" s="28" t="s">
        <v>78</v>
      </c>
      <c r="M25" s="31">
        <v>4128</v>
      </c>
      <c r="N25" s="33">
        <v>12</v>
      </c>
      <c r="O25" s="33">
        <v>2248</v>
      </c>
      <c r="P25" s="33">
        <v>51</v>
      </c>
      <c r="Q25" s="33" t="s">
        <v>78</v>
      </c>
      <c r="R25" s="31">
        <v>333</v>
      </c>
      <c r="S25" s="31">
        <v>22205</v>
      </c>
      <c r="T25" s="8" t="s">
        <v>78</v>
      </c>
      <c r="U25" s="10" t="s">
        <v>78</v>
      </c>
      <c r="V25" s="33" t="s">
        <v>32</v>
      </c>
    </row>
    <row r="26" spans="1:23" ht="13.5" customHeight="1" x14ac:dyDescent="0.2">
      <c r="A26" s="10"/>
      <c r="B26" s="40" t="s">
        <v>33</v>
      </c>
      <c r="C26" s="41"/>
      <c r="D26" s="41"/>
      <c r="E26" s="41"/>
      <c r="F26" s="41"/>
      <c r="G26" s="41"/>
      <c r="H26" s="41"/>
      <c r="I26" s="41"/>
      <c r="J26" s="41"/>
      <c r="K26" s="41"/>
      <c r="L26" s="42" t="s">
        <v>34</v>
      </c>
      <c r="M26" s="42"/>
      <c r="N26" s="42"/>
      <c r="O26" s="42"/>
      <c r="P26" s="42"/>
      <c r="Q26" s="42"/>
      <c r="R26" s="42"/>
      <c r="S26" s="42"/>
      <c r="T26" s="42"/>
      <c r="U26" s="43"/>
      <c r="V26" s="11"/>
    </row>
    <row r="27" spans="1:23" ht="14.25" customHeight="1" x14ac:dyDescent="0.2">
      <c r="A27" s="4" t="s">
        <v>76</v>
      </c>
      <c r="B27" s="35">
        <v>150632</v>
      </c>
      <c r="C27" s="35">
        <v>1196898</v>
      </c>
      <c r="D27" s="35">
        <v>7</v>
      </c>
      <c r="E27" s="35">
        <v>1869</v>
      </c>
      <c r="F27" s="35">
        <v>62</v>
      </c>
      <c r="G27" s="35">
        <v>0</v>
      </c>
      <c r="H27" s="35">
        <v>105</v>
      </c>
      <c r="I27" s="35">
        <v>207564</v>
      </c>
      <c r="J27" s="35">
        <v>20515</v>
      </c>
      <c r="K27" s="35">
        <v>243328</v>
      </c>
      <c r="L27" s="35">
        <v>108786</v>
      </c>
      <c r="M27" s="35">
        <v>723995</v>
      </c>
      <c r="N27" s="35">
        <v>18776</v>
      </c>
      <c r="O27" s="35">
        <v>0</v>
      </c>
      <c r="P27" s="35">
        <v>1698</v>
      </c>
      <c r="Q27" s="35">
        <v>0</v>
      </c>
      <c r="R27" s="35">
        <v>522</v>
      </c>
      <c r="S27" s="35">
        <v>20142</v>
      </c>
      <c r="T27" s="35">
        <v>161</v>
      </c>
      <c r="U27" s="35">
        <v>0</v>
      </c>
      <c r="V27" s="9" t="s">
        <v>45</v>
      </c>
    </row>
    <row r="28" spans="1:23" ht="14.25" customHeight="1" x14ac:dyDescent="0.2">
      <c r="A28" s="4" t="s">
        <v>46</v>
      </c>
      <c r="B28" s="35">
        <v>115125</v>
      </c>
      <c r="C28" s="35">
        <v>1135649</v>
      </c>
      <c r="D28" s="35">
        <v>5</v>
      </c>
      <c r="E28" s="35">
        <v>1344</v>
      </c>
      <c r="F28" s="35">
        <v>78</v>
      </c>
      <c r="G28" s="35">
        <v>0</v>
      </c>
      <c r="H28" s="35">
        <v>13</v>
      </c>
      <c r="I28" s="35">
        <v>196550</v>
      </c>
      <c r="J28" s="35">
        <v>6663</v>
      </c>
      <c r="K28" s="35">
        <v>192961</v>
      </c>
      <c r="L28" s="35">
        <v>86654</v>
      </c>
      <c r="M28" s="35">
        <v>725549</v>
      </c>
      <c r="N28" s="35">
        <v>16296</v>
      </c>
      <c r="O28" s="35">
        <v>0</v>
      </c>
      <c r="P28" s="35">
        <v>4996</v>
      </c>
      <c r="Q28" s="35">
        <v>0</v>
      </c>
      <c r="R28" s="35">
        <v>403</v>
      </c>
      <c r="S28" s="35">
        <v>18651</v>
      </c>
      <c r="T28" s="35">
        <v>17</v>
      </c>
      <c r="U28" s="35">
        <v>0</v>
      </c>
      <c r="V28" s="9" t="s">
        <v>51</v>
      </c>
    </row>
    <row r="29" spans="1:23" ht="14.25" customHeight="1" x14ac:dyDescent="0.2">
      <c r="A29" s="4" t="s">
        <v>49</v>
      </c>
      <c r="B29" s="35">
        <v>44053</v>
      </c>
      <c r="C29" s="35">
        <v>1192928</v>
      </c>
      <c r="D29" s="35">
        <v>3000</v>
      </c>
      <c r="E29" s="35">
        <v>2005</v>
      </c>
      <c r="F29" s="35">
        <v>260</v>
      </c>
      <c r="G29" s="35">
        <v>0</v>
      </c>
      <c r="H29" s="35">
        <v>12</v>
      </c>
      <c r="I29" s="35">
        <v>162249</v>
      </c>
      <c r="J29" s="35">
        <v>5795</v>
      </c>
      <c r="K29" s="35">
        <v>200073</v>
      </c>
      <c r="L29" s="35">
        <v>11704</v>
      </c>
      <c r="M29" s="35">
        <v>813108</v>
      </c>
      <c r="N29" s="35">
        <v>17895</v>
      </c>
      <c r="O29" s="35">
        <v>0</v>
      </c>
      <c r="P29" s="35">
        <v>5195</v>
      </c>
      <c r="Q29" s="35">
        <v>0</v>
      </c>
      <c r="R29" s="35">
        <v>159</v>
      </c>
      <c r="S29" s="35">
        <v>15493</v>
      </c>
      <c r="T29" s="35">
        <v>33</v>
      </c>
      <c r="U29" s="35">
        <v>0</v>
      </c>
      <c r="V29" s="9" t="s">
        <v>52</v>
      </c>
    </row>
    <row r="30" spans="1:23" ht="14.25" customHeight="1" x14ac:dyDescent="0.2">
      <c r="A30" s="4" t="s">
        <v>54</v>
      </c>
      <c r="B30" s="35">
        <v>69086</v>
      </c>
      <c r="C30" s="35">
        <v>1348629</v>
      </c>
      <c r="D30" s="35">
        <v>2371</v>
      </c>
      <c r="E30" s="35">
        <v>1911</v>
      </c>
      <c r="F30" s="35">
        <v>0</v>
      </c>
      <c r="G30" s="35">
        <v>17</v>
      </c>
      <c r="H30" s="35">
        <v>0</v>
      </c>
      <c r="I30" s="35">
        <v>231759</v>
      </c>
      <c r="J30" s="35">
        <v>36922</v>
      </c>
      <c r="K30" s="35">
        <v>210951</v>
      </c>
      <c r="L30" s="35">
        <v>12386</v>
      </c>
      <c r="M30" s="35">
        <v>878207</v>
      </c>
      <c r="N30" s="35">
        <v>14373</v>
      </c>
      <c r="O30" s="35">
        <v>0</v>
      </c>
      <c r="P30" s="35">
        <v>2983</v>
      </c>
      <c r="Q30" s="35">
        <v>3891</v>
      </c>
      <c r="R30" s="35">
        <v>42</v>
      </c>
      <c r="S30" s="35">
        <v>21893</v>
      </c>
      <c r="T30" s="35">
        <v>9</v>
      </c>
      <c r="U30" s="35">
        <v>0</v>
      </c>
      <c r="V30" s="9" t="s">
        <v>56</v>
      </c>
    </row>
    <row r="31" spans="1:23" ht="14.25" customHeight="1" x14ac:dyDescent="0.2">
      <c r="A31" s="4" t="s">
        <v>74</v>
      </c>
      <c r="B31" s="35">
        <f>SUM(B$33:B$44)</f>
        <v>87856</v>
      </c>
      <c r="C31" s="35">
        <f t="shared" ref="C31:U31" si="3">SUM(C$33:C$44)</f>
        <v>1246529</v>
      </c>
      <c r="D31" s="35">
        <f t="shared" si="3"/>
        <v>1787</v>
      </c>
      <c r="E31" s="35">
        <f t="shared" si="3"/>
        <v>1322</v>
      </c>
      <c r="F31" s="35">
        <f t="shared" si="3"/>
        <v>0</v>
      </c>
      <c r="G31" s="35">
        <f t="shared" si="3"/>
        <v>0</v>
      </c>
      <c r="H31" s="35">
        <f t="shared" si="3"/>
        <v>0</v>
      </c>
      <c r="I31" s="35">
        <f t="shared" si="3"/>
        <v>208809</v>
      </c>
      <c r="J31" s="35">
        <f t="shared" si="3"/>
        <v>16039</v>
      </c>
      <c r="K31" s="35">
        <f t="shared" si="3"/>
        <v>134037</v>
      </c>
      <c r="L31" s="35">
        <f t="shared" si="3"/>
        <v>49276</v>
      </c>
      <c r="M31" s="35">
        <f t="shared" si="3"/>
        <v>767628</v>
      </c>
      <c r="N31" s="35">
        <f t="shared" si="3"/>
        <v>14101</v>
      </c>
      <c r="O31" s="35">
        <f t="shared" si="3"/>
        <v>6</v>
      </c>
      <c r="P31" s="35">
        <f t="shared" si="3"/>
        <v>6601</v>
      </c>
      <c r="Q31" s="35">
        <f t="shared" si="3"/>
        <v>120</v>
      </c>
      <c r="R31" s="35">
        <f t="shared" si="3"/>
        <v>49</v>
      </c>
      <c r="S31" s="35">
        <f t="shared" si="3"/>
        <v>134597</v>
      </c>
      <c r="T31" s="35">
        <f t="shared" si="3"/>
        <v>3</v>
      </c>
      <c r="U31" s="35">
        <f t="shared" si="3"/>
        <v>10</v>
      </c>
      <c r="V31" s="9" t="s">
        <v>75</v>
      </c>
    </row>
    <row r="32" spans="1:23" ht="12" customHeight="1" x14ac:dyDescent="0.2">
      <c r="A32" s="4"/>
      <c r="B32" s="35"/>
      <c r="C32" s="35"/>
      <c r="D32" s="35"/>
      <c r="E32" s="35"/>
      <c r="F32" s="35"/>
      <c r="G32" s="35"/>
      <c r="H32" s="35"/>
      <c r="I32" s="35"/>
      <c r="J32" s="35"/>
      <c r="K32" s="35"/>
      <c r="L32" s="35"/>
      <c r="M32" s="35"/>
      <c r="N32" s="35"/>
      <c r="O32" s="35"/>
      <c r="P32" s="35"/>
      <c r="Q32" s="35"/>
      <c r="R32" s="35"/>
      <c r="S32" s="35"/>
      <c r="T32" s="35"/>
      <c r="U32" s="35"/>
      <c r="V32" s="9"/>
    </row>
    <row r="33" spans="1:23" ht="14.25" customHeight="1" x14ac:dyDescent="0.2">
      <c r="A33" s="4" t="s">
        <v>77</v>
      </c>
      <c r="B33" s="25">
        <f>SUM(D33,F33,H33,J33,L33,N33,P33,R33,T33)</f>
        <v>2835</v>
      </c>
      <c r="C33" s="26">
        <f>SUM(E33,G33,I33,K33,M33,O33,Q33,S33,U33)</f>
        <v>114357</v>
      </c>
      <c r="D33" s="8">
        <v>217</v>
      </c>
      <c r="E33" s="33" t="s">
        <v>78</v>
      </c>
      <c r="F33" s="8" t="s">
        <v>78</v>
      </c>
      <c r="G33" s="8" t="s">
        <v>78</v>
      </c>
      <c r="H33" s="8" t="s">
        <v>78</v>
      </c>
      <c r="I33" s="31">
        <v>25326</v>
      </c>
      <c r="J33" s="31">
        <v>789</v>
      </c>
      <c r="K33" s="31">
        <v>7181</v>
      </c>
      <c r="L33" s="8">
        <v>20</v>
      </c>
      <c r="M33" s="31">
        <v>71197</v>
      </c>
      <c r="N33" s="33">
        <v>1464</v>
      </c>
      <c r="O33" s="33" t="s">
        <v>78</v>
      </c>
      <c r="P33" s="33">
        <v>345</v>
      </c>
      <c r="Q33" s="31" t="s">
        <v>78</v>
      </c>
      <c r="R33" s="33" t="s">
        <v>78</v>
      </c>
      <c r="S33" s="31">
        <v>10643</v>
      </c>
      <c r="T33" s="8" t="s">
        <v>78</v>
      </c>
      <c r="U33" s="10">
        <v>10</v>
      </c>
      <c r="V33" s="33" t="s">
        <v>18</v>
      </c>
    </row>
    <row r="34" spans="1:23" ht="14.25" customHeight="1" x14ac:dyDescent="0.2">
      <c r="A34" s="4" t="s">
        <v>36</v>
      </c>
      <c r="B34" s="25">
        <f t="shared" ref="B34:C44" si="4">SUM(D34,F34,H34,J34,L34,N34,P34,R34,T34)</f>
        <v>2005</v>
      </c>
      <c r="C34" s="26">
        <f t="shared" si="4"/>
        <v>111272</v>
      </c>
      <c r="D34" s="8" t="s">
        <v>78</v>
      </c>
      <c r="E34" s="33" t="s">
        <v>78</v>
      </c>
      <c r="F34" s="8" t="s">
        <v>78</v>
      </c>
      <c r="G34" s="8" t="s">
        <v>78</v>
      </c>
      <c r="H34" s="8" t="s">
        <v>78</v>
      </c>
      <c r="I34" s="31">
        <v>17796</v>
      </c>
      <c r="J34" s="31">
        <v>214</v>
      </c>
      <c r="K34" s="31">
        <v>12852</v>
      </c>
      <c r="L34" s="8">
        <v>12</v>
      </c>
      <c r="M34" s="31">
        <v>72257</v>
      </c>
      <c r="N34" s="33">
        <v>1294</v>
      </c>
      <c r="O34" s="33" t="s">
        <v>78</v>
      </c>
      <c r="P34" s="33">
        <v>485</v>
      </c>
      <c r="Q34" s="31" t="s">
        <v>78</v>
      </c>
      <c r="R34" s="33" t="s">
        <v>78</v>
      </c>
      <c r="S34" s="31">
        <v>8367</v>
      </c>
      <c r="T34" s="8" t="s">
        <v>78</v>
      </c>
      <c r="U34" s="10" t="s">
        <v>78</v>
      </c>
      <c r="V34" s="33" t="s">
        <v>19</v>
      </c>
    </row>
    <row r="35" spans="1:23" ht="14.25" customHeight="1" x14ac:dyDescent="0.2">
      <c r="A35" s="4" t="s">
        <v>37</v>
      </c>
      <c r="B35" s="25">
        <f t="shared" si="4"/>
        <v>2614</v>
      </c>
      <c r="C35" s="26">
        <f t="shared" si="4"/>
        <v>109258</v>
      </c>
      <c r="D35" s="8">
        <v>131</v>
      </c>
      <c r="E35" s="33" t="s">
        <v>78</v>
      </c>
      <c r="F35" s="8" t="s">
        <v>78</v>
      </c>
      <c r="G35" s="8" t="s">
        <v>78</v>
      </c>
      <c r="H35" s="8" t="s">
        <v>78</v>
      </c>
      <c r="I35" s="31">
        <v>23274</v>
      </c>
      <c r="J35" s="31">
        <v>134</v>
      </c>
      <c r="K35" s="31">
        <v>13210</v>
      </c>
      <c r="L35" s="33">
        <v>63</v>
      </c>
      <c r="M35" s="31">
        <v>64680</v>
      </c>
      <c r="N35" s="8">
        <v>1745</v>
      </c>
      <c r="O35" s="33" t="s">
        <v>78</v>
      </c>
      <c r="P35" s="8">
        <v>538</v>
      </c>
      <c r="Q35" s="33">
        <v>120</v>
      </c>
      <c r="R35" s="33" t="s">
        <v>78</v>
      </c>
      <c r="S35" s="31">
        <v>7974</v>
      </c>
      <c r="T35" s="8">
        <v>3</v>
      </c>
      <c r="U35" s="10" t="s">
        <v>78</v>
      </c>
      <c r="V35" s="33" t="s">
        <v>20</v>
      </c>
    </row>
    <row r="36" spans="1:23" ht="14.25" customHeight="1" x14ac:dyDescent="0.2">
      <c r="A36" s="4" t="s">
        <v>38</v>
      </c>
      <c r="B36" s="25">
        <f t="shared" si="4"/>
        <v>3386</v>
      </c>
      <c r="C36" s="26">
        <f t="shared" si="4"/>
        <v>107656</v>
      </c>
      <c r="D36" s="8">
        <v>409</v>
      </c>
      <c r="E36" s="33" t="s">
        <v>78</v>
      </c>
      <c r="F36" s="8" t="s">
        <v>78</v>
      </c>
      <c r="G36" s="8" t="s">
        <v>78</v>
      </c>
      <c r="H36" s="8" t="s">
        <v>78</v>
      </c>
      <c r="I36" s="33">
        <v>14716</v>
      </c>
      <c r="J36" s="31">
        <v>216</v>
      </c>
      <c r="K36" s="31">
        <v>13768</v>
      </c>
      <c r="L36" s="8">
        <v>27</v>
      </c>
      <c r="M36" s="31">
        <v>65857</v>
      </c>
      <c r="N36" s="33">
        <v>2140</v>
      </c>
      <c r="O36" s="33" t="s">
        <v>78</v>
      </c>
      <c r="P36" s="33">
        <v>579</v>
      </c>
      <c r="Q36" s="31" t="s">
        <v>78</v>
      </c>
      <c r="R36" s="33">
        <v>15</v>
      </c>
      <c r="S36" s="31">
        <v>13315</v>
      </c>
      <c r="T36" s="8" t="s">
        <v>78</v>
      </c>
      <c r="U36" s="10" t="s">
        <v>78</v>
      </c>
      <c r="V36" s="33" t="s">
        <v>21</v>
      </c>
      <c r="W36" s="12"/>
    </row>
    <row r="37" spans="1:23" ht="14.25" customHeight="1" x14ac:dyDescent="0.2">
      <c r="A37" s="4" t="s">
        <v>44</v>
      </c>
      <c r="B37" s="25">
        <f t="shared" si="4"/>
        <v>14764</v>
      </c>
      <c r="C37" s="26">
        <f t="shared" si="4"/>
        <v>94350</v>
      </c>
      <c r="D37" s="8">
        <v>287</v>
      </c>
      <c r="E37" s="33" t="s">
        <v>78</v>
      </c>
      <c r="F37" s="8" t="s">
        <v>78</v>
      </c>
      <c r="G37" s="8" t="s">
        <v>78</v>
      </c>
      <c r="H37" s="8" t="s">
        <v>78</v>
      </c>
      <c r="I37" s="33">
        <v>9880</v>
      </c>
      <c r="J37" s="33">
        <v>100</v>
      </c>
      <c r="K37" s="31">
        <v>12714</v>
      </c>
      <c r="L37" s="33">
        <v>12261</v>
      </c>
      <c r="M37" s="31">
        <v>60434</v>
      </c>
      <c r="N37" s="33">
        <v>1790</v>
      </c>
      <c r="O37" s="33" t="s">
        <v>78</v>
      </c>
      <c r="P37" s="33">
        <v>319</v>
      </c>
      <c r="Q37" s="31" t="s">
        <v>78</v>
      </c>
      <c r="R37" s="33">
        <v>7</v>
      </c>
      <c r="S37" s="31">
        <v>11322</v>
      </c>
      <c r="T37" s="8" t="s">
        <v>78</v>
      </c>
      <c r="U37" s="10" t="s">
        <v>78</v>
      </c>
      <c r="V37" s="33" t="s">
        <v>22</v>
      </c>
    </row>
    <row r="38" spans="1:23" ht="14.25" customHeight="1" x14ac:dyDescent="0.2">
      <c r="A38" s="4" t="s">
        <v>39</v>
      </c>
      <c r="B38" s="25">
        <f t="shared" si="4"/>
        <v>9296</v>
      </c>
      <c r="C38" s="26">
        <f t="shared" si="4"/>
        <v>87138</v>
      </c>
      <c r="D38" s="8">
        <v>194</v>
      </c>
      <c r="E38" s="33" t="s">
        <v>78</v>
      </c>
      <c r="F38" s="8" t="s">
        <v>78</v>
      </c>
      <c r="G38" s="8" t="s">
        <v>78</v>
      </c>
      <c r="H38" s="8" t="s">
        <v>78</v>
      </c>
      <c r="I38" s="31">
        <v>12384</v>
      </c>
      <c r="J38" s="31">
        <v>1561</v>
      </c>
      <c r="K38" s="31">
        <v>9849</v>
      </c>
      <c r="L38" s="8">
        <v>6002</v>
      </c>
      <c r="M38" s="31">
        <v>55056</v>
      </c>
      <c r="N38" s="33">
        <v>926</v>
      </c>
      <c r="O38" s="33" t="s">
        <v>78</v>
      </c>
      <c r="P38" s="33">
        <v>613</v>
      </c>
      <c r="Q38" s="31" t="s">
        <v>78</v>
      </c>
      <c r="R38" s="33" t="s">
        <v>78</v>
      </c>
      <c r="S38" s="31">
        <v>9849</v>
      </c>
      <c r="T38" s="8" t="s">
        <v>78</v>
      </c>
      <c r="U38" s="10" t="s">
        <v>78</v>
      </c>
      <c r="V38" s="33" t="s">
        <v>23</v>
      </c>
    </row>
    <row r="39" spans="1:23" ht="14.25" customHeight="1" x14ac:dyDescent="0.2">
      <c r="A39" s="4" t="s">
        <v>40</v>
      </c>
      <c r="B39" s="25">
        <f t="shared" si="4"/>
        <v>8188</v>
      </c>
      <c r="C39" s="26">
        <f t="shared" si="4"/>
        <v>92007</v>
      </c>
      <c r="D39" s="8">
        <v>118</v>
      </c>
      <c r="E39" s="33" t="s">
        <v>78</v>
      </c>
      <c r="F39" s="8" t="s">
        <v>78</v>
      </c>
      <c r="G39" s="8" t="s">
        <v>78</v>
      </c>
      <c r="H39" s="8" t="s">
        <v>78</v>
      </c>
      <c r="I39" s="31">
        <v>12551</v>
      </c>
      <c r="J39" s="31">
        <v>142</v>
      </c>
      <c r="K39" s="31">
        <v>10761</v>
      </c>
      <c r="L39" s="8">
        <v>6238</v>
      </c>
      <c r="M39" s="31">
        <v>56583</v>
      </c>
      <c r="N39" s="8">
        <v>1050</v>
      </c>
      <c r="O39" s="33" t="s">
        <v>78</v>
      </c>
      <c r="P39" s="8">
        <v>640</v>
      </c>
      <c r="Q39" s="33" t="s">
        <v>78</v>
      </c>
      <c r="R39" s="33" t="s">
        <v>78</v>
      </c>
      <c r="S39" s="31">
        <v>12112</v>
      </c>
      <c r="T39" s="8" t="s">
        <v>78</v>
      </c>
      <c r="U39" s="10" t="s">
        <v>78</v>
      </c>
      <c r="V39" s="33" t="s">
        <v>24</v>
      </c>
    </row>
    <row r="40" spans="1:23" ht="14.25" customHeight="1" x14ac:dyDescent="0.2">
      <c r="A40" s="4" t="s">
        <v>41</v>
      </c>
      <c r="B40" s="25">
        <f t="shared" si="4"/>
        <v>7550</v>
      </c>
      <c r="C40" s="26">
        <f t="shared" si="4"/>
        <v>84323</v>
      </c>
      <c r="D40" s="8">
        <v>117</v>
      </c>
      <c r="E40" s="33" t="s">
        <v>78</v>
      </c>
      <c r="F40" s="8" t="s">
        <v>78</v>
      </c>
      <c r="G40" s="8" t="s">
        <v>78</v>
      </c>
      <c r="H40" s="8" t="s">
        <v>78</v>
      </c>
      <c r="I40" s="31">
        <v>13661</v>
      </c>
      <c r="J40" s="31">
        <v>138</v>
      </c>
      <c r="K40" s="31">
        <v>7383</v>
      </c>
      <c r="L40" s="8">
        <v>6020</v>
      </c>
      <c r="M40" s="31">
        <v>53740</v>
      </c>
      <c r="N40" s="33">
        <v>637</v>
      </c>
      <c r="O40" s="33">
        <v>6</v>
      </c>
      <c r="P40" s="33">
        <v>630</v>
      </c>
      <c r="Q40" s="31" t="s">
        <v>78</v>
      </c>
      <c r="R40" s="33">
        <v>8</v>
      </c>
      <c r="S40" s="31">
        <v>9533</v>
      </c>
      <c r="T40" s="8" t="s">
        <v>78</v>
      </c>
      <c r="U40" s="10" t="s">
        <v>78</v>
      </c>
      <c r="V40" s="33" t="s">
        <v>25</v>
      </c>
    </row>
    <row r="41" spans="1:23" ht="14.25" customHeight="1" x14ac:dyDescent="0.2">
      <c r="A41" s="4" t="s">
        <v>42</v>
      </c>
      <c r="B41" s="25">
        <f t="shared" si="4"/>
        <v>7669</v>
      </c>
      <c r="C41" s="26">
        <f t="shared" si="4"/>
        <v>101813</v>
      </c>
      <c r="D41" s="8">
        <v>25</v>
      </c>
      <c r="E41" s="33" t="s">
        <v>78</v>
      </c>
      <c r="F41" s="8" t="s">
        <v>78</v>
      </c>
      <c r="G41" s="8" t="s">
        <v>78</v>
      </c>
      <c r="H41" s="8" t="s">
        <v>78</v>
      </c>
      <c r="I41" s="33">
        <v>17237</v>
      </c>
      <c r="J41" s="31">
        <v>98</v>
      </c>
      <c r="K41" s="31">
        <v>12164</v>
      </c>
      <c r="L41" s="8">
        <v>6001</v>
      </c>
      <c r="M41" s="31">
        <v>62090</v>
      </c>
      <c r="N41" s="33">
        <v>822</v>
      </c>
      <c r="O41" s="33" t="s">
        <v>78</v>
      </c>
      <c r="P41" s="33">
        <v>723</v>
      </c>
      <c r="Q41" s="31">
        <v>0</v>
      </c>
      <c r="R41" s="33" t="s">
        <v>78</v>
      </c>
      <c r="S41" s="31">
        <v>10322</v>
      </c>
      <c r="T41" s="8" t="s">
        <v>78</v>
      </c>
      <c r="U41" s="10" t="s">
        <v>78</v>
      </c>
      <c r="V41" s="33" t="s">
        <v>26</v>
      </c>
    </row>
    <row r="42" spans="1:23" ht="14.25" customHeight="1" x14ac:dyDescent="0.2">
      <c r="A42" s="4" t="s">
        <v>27</v>
      </c>
      <c r="B42" s="25">
        <f t="shared" si="4"/>
        <v>7946</v>
      </c>
      <c r="C42" s="26">
        <f t="shared" si="4"/>
        <v>117293</v>
      </c>
      <c r="D42" s="8">
        <v>50</v>
      </c>
      <c r="E42" s="8">
        <v>697</v>
      </c>
      <c r="F42" s="8" t="s">
        <v>78</v>
      </c>
      <c r="G42" s="8" t="s">
        <v>78</v>
      </c>
      <c r="H42" s="8" t="s">
        <v>78</v>
      </c>
      <c r="I42" s="31">
        <v>24844</v>
      </c>
      <c r="J42" s="31">
        <v>53</v>
      </c>
      <c r="K42" s="31">
        <v>13164</v>
      </c>
      <c r="L42" s="8">
        <v>6398</v>
      </c>
      <c r="M42" s="31">
        <v>64774</v>
      </c>
      <c r="N42" s="33">
        <v>663</v>
      </c>
      <c r="O42" s="33" t="s">
        <v>78</v>
      </c>
      <c r="P42" s="33">
        <v>763</v>
      </c>
      <c r="Q42" s="31" t="s">
        <v>78</v>
      </c>
      <c r="R42" s="33">
        <v>19</v>
      </c>
      <c r="S42" s="31">
        <v>13814</v>
      </c>
      <c r="T42" s="8" t="s">
        <v>78</v>
      </c>
      <c r="U42" s="10" t="s">
        <v>78</v>
      </c>
      <c r="V42" s="33" t="s">
        <v>28</v>
      </c>
    </row>
    <row r="43" spans="1:23" ht="14.25" customHeight="1" x14ac:dyDescent="0.2">
      <c r="A43" s="4" t="s">
        <v>29</v>
      </c>
      <c r="B43" s="25">
        <f t="shared" si="4"/>
        <v>13455</v>
      </c>
      <c r="C43" s="26">
        <f t="shared" si="4"/>
        <v>114876</v>
      </c>
      <c r="D43" s="8">
        <v>75</v>
      </c>
      <c r="E43" s="33">
        <v>625</v>
      </c>
      <c r="F43" s="8" t="s">
        <v>78</v>
      </c>
      <c r="G43" s="8" t="s">
        <v>78</v>
      </c>
      <c r="H43" s="8" t="s">
        <v>78</v>
      </c>
      <c r="I43" s="31">
        <v>25013</v>
      </c>
      <c r="J43" s="31">
        <v>12193</v>
      </c>
      <c r="K43" s="31">
        <v>11767</v>
      </c>
      <c r="L43" s="28" t="s">
        <v>78</v>
      </c>
      <c r="M43" s="31">
        <v>63248</v>
      </c>
      <c r="N43" s="8">
        <v>631</v>
      </c>
      <c r="O43" s="33" t="s">
        <v>78</v>
      </c>
      <c r="P43" s="8">
        <v>556</v>
      </c>
      <c r="Q43" s="33" t="s">
        <v>78</v>
      </c>
      <c r="R43" s="33">
        <v>0</v>
      </c>
      <c r="S43" s="31">
        <v>14223</v>
      </c>
      <c r="T43" s="8" t="s">
        <v>78</v>
      </c>
      <c r="U43" s="10" t="s">
        <v>78</v>
      </c>
      <c r="V43" s="33" t="s">
        <v>30</v>
      </c>
      <c r="W43" s="12"/>
    </row>
    <row r="44" spans="1:23" ht="14.25" customHeight="1" thickBot="1" x14ac:dyDescent="0.25">
      <c r="A44" s="4" t="s">
        <v>31</v>
      </c>
      <c r="B44" s="25">
        <f t="shared" si="4"/>
        <v>8148</v>
      </c>
      <c r="C44" s="26">
        <f t="shared" si="4"/>
        <v>112186</v>
      </c>
      <c r="D44" s="8">
        <v>164</v>
      </c>
      <c r="E44" s="33" t="s">
        <v>78</v>
      </c>
      <c r="F44" s="8" t="s">
        <v>78</v>
      </c>
      <c r="G44" s="8" t="s">
        <v>78</v>
      </c>
      <c r="H44" s="8" t="s">
        <v>78</v>
      </c>
      <c r="I44" s="31">
        <v>12127</v>
      </c>
      <c r="J44" s="31">
        <v>401</v>
      </c>
      <c r="K44" s="31">
        <v>9224</v>
      </c>
      <c r="L44" s="28">
        <v>6234</v>
      </c>
      <c r="M44" s="31">
        <v>77712</v>
      </c>
      <c r="N44" s="33">
        <v>939</v>
      </c>
      <c r="O44" s="33" t="s">
        <v>78</v>
      </c>
      <c r="P44" s="33">
        <v>410</v>
      </c>
      <c r="Q44" s="31" t="s">
        <v>78</v>
      </c>
      <c r="R44" s="33">
        <v>0</v>
      </c>
      <c r="S44" s="31">
        <v>13123</v>
      </c>
      <c r="T44" s="8" t="s">
        <v>78</v>
      </c>
      <c r="U44" s="10" t="s">
        <v>78</v>
      </c>
      <c r="V44" s="33" t="s">
        <v>32</v>
      </c>
    </row>
    <row r="45" spans="1:23" ht="13.5" customHeight="1" x14ac:dyDescent="0.2">
      <c r="A45" s="39" t="s">
        <v>72</v>
      </c>
      <c r="B45" s="39"/>
      <c r="C45" s="39"/>
      <c r="D45" s="39"/>
      <c r="E45" s="39"/>
      <c r="F45" s="39"/>
      <c r="G45" s="39"/>
      <c r="H45" s="39"/>
      <c r="I45" s="39"/>
      <c r="J45" s="39"/>
      <c r="K45" s="39"/>
      <c r="L45" s="39"/>
      <c r="M45" s="39"/>
      <c r="N45" s="39"/>
      <c r="O45" s="39"/>
      <c r="P45" s="39"/>
      <c r="Q45" s="39"/>
      <c r="R45" s="39"/>
      <c r="S45" s="39"/>
      <c r="T45" s="39"/>
      <c r="U45" s="39"/>
      <c r="V45" s="39"/>
    </row>
    <row r="46" spans="1:23" x14ac:dyDescent="0.2">
      <c r="A46" s="37" t="s">
        <v>71</v>
      </c>
      <c r="B46" s="35"/>
      <c r="C46" s="35"/>
      <c r="D46" s="35"/>
      <c r="E46" s="35"/>
      <c r="F46" s="35"/>
      <c r="G46" s="35"/>
      <c r="H46" s="35"/>
      <c r="I46" s="35"/>
      <c r="J46" s="35"/>
      <c r="K46" s="35"/>
      <c r="L46" s="22"/>
      <c r="M46" s="35"/>
      <c r="N46" s="35"/>
      <c r="O46" s="35"/>
      <c r="P46" s="35"/>
      <c r="Q46" s="35"/>
      <c r="R46" s="35"/>
      <c r="S46" s="35"/>
      <c r="T46" s="35"/>
      <c r="U46" s="35"/>
      <c r="V46" s="35"/>
    </row>
  </sheetData>
  <mergeCells count="19">
    <mergeCell ref="V5:V6"/>
    <mergeCell ref="B7:K7"/>
    <mergeCell ref="L7:U7"/>
    <mergeCell ref="A1:V1"/>
    <mergeCell ref="A4:K4"/>
    <mergeCell ref="L4:V4"/>
    <mergeCell ref="A5:A6"/>
    <mergeCell ref="B5:C5"/>
    <mergeCell ref="D5:E5"/>
    <mergeCell ref="F5:G5"/>
    <mergeCell ref="H5:I5"/>
    <mergeCell ref="J5:K5"/>
    <mergeCell ref="L5:M5"/>
    <mergeCell ref="B26:K26"/>
    <mergeCell ref="L26:U26"/>
    <mergeCell ref="N5:O5"/>
    <mergeCell ref="P5:Q5"/>
    <mergeCell ref="R5:S5"/>
    <mergeCell ref="T5:U5"/>
  </mergeCells>
  <phoneticPr fontId="3"/>
  <pageMargins left="1.2204724409448819" right="0.23622047244094491" top="0.74803149606299213" bottom="0.74803149606299213" header="0.31496062992125984" footer="0.31496062992125984"/>
  <pageSetup paperSize="9"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showGridLines="0" topLeftCell="C22" zoomScale="115" zoomScaleNormal="115" zoomScaleSheetLayoutView="115" workbookViewId="0">
      <selection activeCell="A4" sqref="A4:K4"/>
    </sheetView>
  </sheetViews>
  <sheetFormatPr defaultColWidth="9" defaultRowHeight="13.2" x14ac:dyDescent="0.2"/>
  <cols>
    <col min="1" max="1" width="9.6640625" style="16" bestFit="1" customWidth="1"/>
    <col min="2" max="11" width="8.109375" style="16" customWidth="1"/>
    <col min="12" max="21" width="8.33203125" style="16" customWidth="1"/>
    <col min="22" max="22" width="6.88671875" style="16" customWidth="1"/>
    <col min="23" max="16384" width="9" style="1"/>
  </cols>
  <sheetData>
    <row r="1" spans="1:22" ht="21" x14ac:dyDescent="0.2">
      <c r="A1" s="52" t="s">
        <v>48</v>
      </c>
      <c r="B1" s="52"/>
      <c r="C1" s="52"/>
      <c r="D1" s="52"/>
      <c r="E1" s="52"/>
      <c r="F1" s="52"/>
      <c r="G1" s="52"/>
      <c r="H1" s="52"/>
      <c r="I1" s="52"/>
      <c r="J1" s="52"/>
      <c r="K1" s="52"/>
      <c r="L1" s="52"/>
      <c r="M1" s="52"/>
      <c r="N1" s="52"/>
      <c r="O1" s="52"/>
      <c r="P1" s="52"/>
      <c r="Q1" s="52"/>
      <c r="R1" s="52"/>
      <c r="S1" s="52"/>
      <c r="T1" s="52"/>
      <c r="U1" s="52"/>
      <c r="V1" s="52"/>
    </row>
    <row r="2" spans="1:22" x14ac:dyDescent="0.2">
      <c r="A2" s="2"/>
    </row>
    <row r="3" spans="1:22" ht="13.5" customHeight="1" x14ac:dyDescent="0.2">
      <c r="A3" s="16" t="s">
        <v>47</v>
      </c>
    </row>
    <row r="4" spans="1:22" ht="13.5" customHeight="1" thickBot="1" x14ac:dyDescent="0.25">
      <c r="A4" s="53"/>
      <c r="B4" s="53"/>
      <c r="C4" s="53"/>
      <c r="D4" s="53"/>
      <c r="E4" s="53"/>
      <c r="F4" s="53"/>
      <c r="G4" s="53"/>
      <c r="H4" s="53"/>
      <c r="I4" s="53"/>
      <c r="J4" s="53"/>
      <c r="K4" s="53"/>
      <c r="L4" s="54" t="s">
        <v>0</v>
      </c>
      <c r="M4" s="54"/>
      <c r="N4" s="54"/>
      <c r="O4" s="54"/>
      <c r="P4" s="54"/>
      <c r="Q4" s="54"/>
      <c r="R4" s="54"/>
      <c r="S4" s="54"/>
      <c r="T4" s="54"/>
      <c r="U4" s="54"/>
      <c r="V4" s="54"/>
    </row>
    <row r="5" spans="1:22" ht="18.75" customHeight="1" x14ac:dyDescent="0.2">
      <c r="A5" s="55" t="s">
        <v>1</v>
      </c>
      <c r="B5" s="44" t="s">
        <v>2</v>
      </c>
      <c r="C5" s="45"/>
      <c r="D5" s="44" t="s">
        <v>3</v>
      </c>
      <c r="E5" s="45"/>
      <c r="F5" s="44" t="s">
        <v>4</v>
      </c>
      <c r="G5" s="45"/>
      <c r="H5" s="44" t="s">
        <v>5</v>
      </c>
      <c r="I5" s="45"/>
      <c r="J5" s="44" t="s">
        <v>6</v>
      </c>
      <c r="K5" s="45"/>
      <c r="L5" s="57" t="s">
        <v>7</v>
      </c>
      <c r="M5" s="45"/>
      <c r="N5" s="44" t="s">
        <v>8</v>
      </c>
      <c r="O5" s="45"/>
      <c r="P5" s="44" t="s">
        <v>9</v>
      </c>
      <c r="Q5" s="45"/>
      <c r="R5" s="44" t="s">
        <v>10</v>
      </c>
      <c r="S5" s="45"/>
      <c r="T5" s="44" t="s">
        <v>11</v>
      </c>
      <c r="U5" s="45"/>
      <c r="V5" s="46" t="s">
        <v>12</v>
      </c>
    </row>
    <row r="6" spans="1:22" ht="18.75" customHeight="1" x14ac:dyDescent="0.2">
      <c r="A6" s="56"/>
      <c r="B6" s="19" t="s">
        <v>13</v>
      </c>
      <c r="C6" s="19" t="s">
        <v>14</v>
      </c>
      <c r="D6" s="19" t="s">
        <v>13</v>
      </c>
      <c r="E6" s="19" t="s">
        <v>14</v>
      </c>
      <c r="F6" s="19" t="s">
        <v>13</v>
      </c>
      <c r="G6" s="19" t="s">
        <v>14</v>
      </c>
      <c r="H6" s="19" t="s">
        <v>13</v>
      </c>
      <c r="I6" s="19" t="s">
        <v>14</v>
      </c>
      <c r="J6" s="3" t="s">
        <v>13</v>
      </c>
      <c r="K6" s="19" t="s">
        <v>14</v>
      </c>
      <c r="L6" s="19" t="s">
        <v>13</v>
      </c>
      <c r="M6" s="19" t="s">
        <v>14</v>
      </c>
      <c r="N6" s="19" t="s">
        <v>13</v>
      </c>
      <c r="O6" s="19" t="s">
        <v>14</v>
      </c>
      <c r="P6" s="19" t="s">
        <v>13</v>
      </c>
      <c r="Q6" s="19" t="s">
        <v>14</v>
      </c>
      <c r="R6" s="19" t="s">
        <v>13</v>
      </c>
      <c r="S6" s="19" t="s">
        <v>14</v>
      </c>
      <c r="T6" s="19" t="s">
        <v>13</v>
      </c>
      <c r="U6" s="19" t="s">
        <v>14</v>
      </c>
      <c r="V6" s="47"/>
    </row>
    <row r="7" spans="1:22" ht="13.5" customHeight="1" x14ac:dyDescent="0.2">
      <c r="A7" s="4"/>
      <c r="B7" s="48" t="s">
        <v>15</v>
      </c>
      <c r="C7" s="49"/>
      <c r="D7" s="49"/>
      <c r="E7" s="49"/>
      <c r="F7" s="49"/>
      <c r="G7" s="49"/>
      <c r="H7" s="49"/>
      <c r="I7" s="49"/>
      <c r="J7" s="49"/>
      <c r="K7" s="49"/>
      <c r="L7" s="50" t="s">
        <v>16</v>
      </c>
      <c r="M7" s="50"/>
      <c r="N7" s="50"/>
      <c r="O7" s="50"/>
      <c r="P7" s="50"/>
      <c r="Q7" s="50"/>
      <c r="R7" s="50"/>
      <c r="S7" s="50"/>
      <c r="T7" s="50"/>
      <c r="U7" s="51"/>
      <c r="V7" s="5"/>
    </row>
    <row r="8" spans="1:22" ht="14.25" customHeight="1" x14ac:dyDescent="0.2">
      <c r="A8" s="4" t="s">
        <v>60</v>
      </c>
      <c r="B8" s="6">
        <v>55884</v>
      </c>
      <c r="C8" s="6">
        <v>502564</v>
      </c>
      <c r="D8" s="7">
        <v>10</v>
      </c>
      <c r="E8" s="6">
        <v>0</v>
      </c>
      <c r="F8" s="6">
        <v>736</v>
      </c>
      <c r="G8" s="6">
        <v>0</v>
      </c>
      <c r="H8" s="7">
        <v>948</v>
      </c>
      <c r="I8" s="6">
        <v>15093</v>
      </c>
      <c r="J8" s="6">
        <v>28351</v>
      </c>
      <c r="K8" s="6">
        <v>169139</v>
      </c>
      <c r="L8" s="7">
        <v>2183</v>
      </c>
      <c r="M8" s="6">
        <v>94727</v>
      </c>
      <c r="N8" s="7">
        <v>571</v>
      </c>
      <c r="O8" s="6">
        <v>59551</v>
      </c>
      <c r="P8" s="7">
        <v>527</v>
      </c>
      <c r="Q8" s="6">
        <v>0</v>
      </c>
      <c r="R8" s="6">
        <v>22526</v>
      </c>
      <c r="S8" s="6">
        <v>164054</v>
      </c>
      <c r="T8" s="6">
        <v>32</v>
      </c>
      <c r="U8" s="8">
        <v>0</v>
      </c>
      <c r="V8" s="9" t="s">
        <v>35</v>
      </c>
    </row>
    <row r="9" spans="1:22" ht="14.25" customHeight="1" x14ac:dyDescent="0.2">
      <c r="A9" s="4" t="s">
        <v>43</v>
      </c>
      <c r="B9" s="20">
        <v>53419</v>
      </c>
      <c r="C9" s="20">
        <v>437344</v>
      </c>
      <c r="D9" s="20">
        <v>4</v>
      </c>
      <c r="E9" s="20">
        <v>0</v>
      </c>
      <c r="F9" s="20">
        <v>1637</v>
      </c>
      <c r="G9" s="20">
        <v>0</v>
      </c>
      <c r="H9" s="20">
        <v>605</v>
      </c>
      <c r="I9" s="20">
        <v>8400</v>
      </c>
      <c r="J9" s="20">
        <v>29287</v>
      </c>
      <c r="K9" s="20">
        <v>157852</v>
      </c>
      <c r="L9" s="20">
        <v>4397</v>
      </c>
      <c r="M9" s="20">
        <v>98384</v>
      </c>
      <c r="N9" s="20">
        <v>793</v>
      </c>
      <c r="O9" s="20">
        <v>16458</v>
      </c>
      <c r="P9" s="20">
        <v>502</v>
      </c>
      <c r="Q9" s="20">
        <v>0</v>
      </c>
      <c r="R9" s="20">
        <v>16190</v>
      </c>
      <c r="S9" s="20">
        <v>156250</v>
      </c>
      <c r="T9" s="20">
        <v>4</v>
      </c>
      <c r="U9" s="20">
        <v>0</v>
      </c>
      <c r="V9" s="9" t="s">
        <v>45</v>
      </c>
    </row>
    <row r="10" spans="1:22" ht="14.25" customHeight="1" x14ac:dyDescent="0.2">
      <c r="A10" s="4" t="s">
        <v>46</v>
      </c>
      <c r="B10" s="20">
        <v>39128</v>
      </c>
      <c r="C10" s="20">
        <v>440328</v>
      </c>
      <c r="D10" s="20">
        <v>1</v>
      </c>
      <c r="E10" s="20">
        <v>0</v>
      </c>
      <c r="F10" s="20">
        <v>3888</v>
      </c>
      <c r="G10" s="20">
        <v>0</v>
      </c>
      <c r="H10" s="20">
        <v>48</v>
      </c>
      <c r="I10" s="20">
        <v>11733</v>
      </c>
      <c r="J10" s="20">
        <v>4710</v>
      </c>
      <c r="K10" s="20">
        <v>163941</v>
      </c>
      <c r="L10" s="20">
        <v>2194</v>
      </c>
      <c r="M10" s="20">
        <v>96688</v>
      </c>
      <c r="N10" s="20">
        <v>570</v>
      </c>
      <c r="O10" s="20">
        <v>6727</v>
      </c>
      <c r="P10" s="20">
        <v>492</v>
      </c>
      <c r="Q10" s="20">
        <v>0</v>
      </c>
      <c r="R10" s="20">
        <v>26991</v>
      </c>
      <c r="S10" s="20">
        <v>161239</v>
      </c>
      <c r="T10" s="20">
        <v>234</v>
      </c>
      <c r="U10" s="20">
        <v>0</v>
      </c>
      <c r="V10" s="9" t="s">
        <v>51</v>
      </c>
    </row>
    <row r="11" spans="1:22" ht="14.25" customHeight="1" x14ac:dyDescent="0.2">
      <c r="A11" s="4" t="s">
        <v>49</v>
      </c>
      <c r="B11" s="20">
        <v>29768</v>
      </c>
      <c r="C11" s="20">
        <v>420235</v>
      </c>
      <c r="D11" s="20">
        <v>0</v>
      </c>
      <c r="E11" s="20">
        <v>0</v>
      </c>
      <c r="F11" s="20">
        <v>3558</v>
      </c>
      <c r="G11" s="20">
        <v>2472</v>
      </c>
      <c r="H11" s="20">
        <v>0</v>
      </c>
      <c r="I11" s="20">
        <v>12075</v>
      </c>
      <c r="J11" s="20">
        <v>9284</v>
      </c>
      <c r="K11" s="20">
        <v>141428</v>
      </c>
      <c r="L11" s="20">
        <v>293</v>
      </c>
      <c r="M11" s="20">
        <v>94161</v>
      </c>
      <c r="N11" s="20">
        <v>330</v>
      </c>
      <c r="O11" s="20">
        <v>8648</v>
      </c>
      <c r="P11" s="20">
        <v>1843</v>
      </c>
      <c r="Q11" s="20">
        <v>0</v>
      </c>
      <c r="R11" s="20">
        <v>14162</v>
      </c>
      <c r="S11" s="20">
        <v>161451</v>
      </c>
      <c r="T11" s="20">
        <v>298</v>
      </c>
      <c r="U11" s="20">
        <v>0</v>
      </c>
      <c r="V11" s="9" t="s">
        <v>52</v>
      </c>
    </row>
    <row r="12" spans="1:22" ht="14.25" customHeight="1" x14ac:dyDescent="0.2">
      <c r="A12" s="4" t="s">
        <v>54</v>
      </c>
      <c r="B12" s="32">
        <f>SUM(B14:B25)</f>
        <v>22897</v>
      </c>
      <c r="C12" s="32">
        <f t="shared" ref="C12:U12" si="0">SUM(C14:C25)</f>
        <v>542023</v>
      </c>
      <c r="D12" s="32">
        <f t="shared" si="0"/>
        <v>69</v>
      </c>
      <c r="E12" s="32">
        <f t="shared" si="0"/>
        <v>0</v>
      </c>
      <c r="F12" s="32">
        <f t="shared" si="0"/>
        <v>346</v>
      </c>
      <c r="G12" s="32">
        <f t="shared" si="0"/>
        <v>8430</v>
      </c>
      <c r="H12" s="32">
        <f t="shared" si="0"/>
        <v>0</v>
      </c>
      <c r="I12" s="32">
        <f t="shared" si="0"/>
        <v>86150</v>
      </c>
      <c r="J12" s="32">
        <f t="shared" si="0"/>
        <v>13033</v>
      </c>
      <c r="K12" s="32">
        <f t="shared" si="0"/>
        <v>155802</v>
      </c>
      <c r="L12" s="32">
        <f t="shared" si="0"/>
        <v>111</v>
      </c>
      <c r="M12" s="32">
        <f t="shared" si="0"/>
        <v>87230</v>
      </c>
      <c r="N12" s="32">
        <f t="shared" si="0"/>
        <v>524</v>
      </c>
      <c r="O12" s="32">
        <f t="shared" si="0"/>
        <v>21107</v>
      </c>
      <c r="P12" s="32">
        <f t="shared" si="0"/>
        <v>1655</v>
      </c>
      <c r="Q12" s="32">
        <f t="shared" si="0"/>
        <v>227</v>
      </c>
      <c r="R12" s="32">
        <f t="shared" si="0"/>
        <v>7119</v>
      </c>
      <c r="S12" s="32">
        <f t="shared" si="0"/>
        <v>183077</v>
      </c>
      <c r="T12" s="32">
        <f t="shared" si="0"/>
        <v>40</v>
      </c>
      <c r="U12" s="32">
        <f t="shared" si="0"/>
        <v>0</v>
      </c>
      <c r="V12" s="9" t="s">
        <v>57</v>
      </c>
    </row>
    <row r="13" spans="1:22" ht="12" customHeight="1" x14ac:dyDescent="0.2">
      <c r="A13" s="4"/>
      <c r="B13" s="32"/>
      <c r="C13" s="32"/>
      <c r="D13" s="32"/>
      <c r="E13" s="32"/>
      <c r="F13" s="32"/>
      <c r="G13" s="32"/>
      <c r="H13" s="32"/>
      <c r="I13" s="32"/>
      <c r="J13" s="32"/>
      <c r="K13" s="32"/>
      <c r="L13" s="32"/>
      <c r="M13" s="32"/>
      <c r="N13" s="32"/>
      <c r="O13" s="32"/>
      <c r="P13" s="32"/>
      <c r="Q13" s="32"/>
      <c r="R13" s="32"/>
      <c r="S13" s="32"/>
      <c r="T13" s="32"/>
      <c r="U13" s="32"/>
      <c r="V13" s="9"/>
    </row>
    <row r="14" spans="1:22" ht="14.25" customHeight="1" x14ac:dyDescent="0.2">
      <c r="A14" s="4" t="s">
        <v>55</v>
      </c>
      <c r="B14" s="25">
        <f>SUM(D14,F14,H14,J14,L14,N14,P14,R14,T14)</f>
        <v>3098</v>
      </c>
      <c r="C14" s="26">
        <f t="shared" ref="C14:C25" si="1">SUM(E14,G14,I14,K14,M14,O14,Q14,S14,U14)</f>
        <v>29522</v>
      </c>
      <c r="D14" s="8" t="s">
        <v>58</v>
      </c>
      <c r="E14" s="30" t="s">
        <v>58</v>
      </c>
      <c r="F14" s="8" t="s">
        <v>58</v>
      </c>
      <c r="G14" s="8">
        <v>1179</v>
      </c>
      <c r="H14" s="8" t="s">
        <v>58</v>
      </c>
      <c r="I14" s="31">
        <v>0</v>
      </c>
      <c r="J14" s="31">
        <v>691</v>
      </c>
      <c r="K14" s="31">
        <v>10280</v>
      </c>
      <c r="L14" s="8" t="s">
        <v>58</v>
      </c>
      <c r="M14" s="31">
        <v>5249</v>
      </c>
      <c r="N14" s="30">
        <v>3</v>
      </c>
      <c r="O14" s="30">
        <v>1067</v>
      </c>
      <c r="P14" s="30">
        <v>224</v>
      </c>
      <c r="Q14" s="30" t="s">
        <v>58</v>
      </c>
      <c r="R14" s="31">
        <v>2180</v>
      </c>
      <c r="S14" s="31">
        <v>11747</v>
      </c>
      <c r="T14" s="8" t="s">
        <v>58</v>
      </c>
      <c r="U14" s="10" t="s">
        <v>58</v>
      </c>
      <c r="V14" s="30" t="s">
        <v>18</v>
      </c>
    </row>
    <row r="15" spans="1:22" ht="14.25" customHeight="1" x14ac:dyDescent="0.2">
      <c r="A15" s="4" t="s">
        <v>36</v>
      </c>
      <c r="B15" s="25">
        <f t="shared" ref="B15:B25" si="2">SUM(D15,F15,H15,J15,L15,N15,P15,R15,T15)</f>
        <v>2738</v>
      </c>
      <c r="C15" s="26">
        <f t="shared" si="1"/>
        <v>38803</v>
      </c>
      <c r="D15" s="8">
        <v>51</v>
      </c>
      <c r="E15" s="30" t="s">
        <v>58</v>
      </c>
      <c r="F15" s="8" t="s">
        <v>58</v>
      </c>
      <c r="G15" s="8" t="s">
        <v>58</v>
      </c>
      <c r="H15" s="8" t="s">
        <v>58</v>
      </c>
      <c r="I15" s="31">
        <v>5701</v>
      </c>
      <c r="J15" s="31">
        <v>1964</v>
      </c>
      <c r="K15" s="31">
        <v>6784</v>
      </c>
      <c r="L15" s="8" t="s">
        <v>58</v>
      </c>
      <c r="M15" s="31">
        <v>6091</v>
      </c>
      <c r="N15" s="30">
        <v>25</v>
      </c>
      <c r="O15" s="30">
        <v>511</v>
      </c>
      <c r="P15" s="30">
        <v>94</v>
      </c>
      <c r="Q15" s="30" t="s">
        <v>58</v>
      </c>
      <c r="R15" s="31">
        <v>584</v>
      </c>
      <c r="S15" s="31">
        <v>19716</v>
      </c>
      <c r="T15" s="8">
        <v>20</v>
      </c>
      <c r="U15" s="10" t="s">
        <v>58</v>
      </c>
      <c r="V15" s="30" t="s">
        <v>19</v>
      </c>
    </row>
    <row r="16" spans="1:22" ht="14.25" customHeight="1" x14ac:dyDescent="0.2">
      <c r="A16" s="4" t="s">
        <v>37</v>
      </c>
      <c r="B16" s="25">
        <f t="shared" si="2"/>
        <v>1659</v>
      </c>
      <c r="C16" s="26">
        <f t="shared" si="1"/>
        <v>51526</v>
      </c>
      <c r="D16" s="8" t="s">
        <v>58</v>
      </c>
      <c r="E16" s="30" t="s">
        <v>58</v>
      </c>
      <c r="F16" s="8" t="s">
        <v>58</v>
      </c>
      <c r="G16" s="8">
        <v>480</v>
      </c>
      <c r="H16" s="8" t="s">
        <v>58</v>
      </c>
      <c r="I16" s="31">
        <v>13301</v>
      </c>
      <c r="J16" s="31">
        <v>1015</v>
      </c>
      <c r="K16" s="31">
        <v>13689</v>
      </c>
      <c r="L16" s="8" t="s">
        <v>58</v>
      </c>
      <c r="M16" s="31">
        <v>10121</v>
      </c>
      <c r="N16" s="8">
        <v>16</v>
      </c>
      <c r="O16" s="8" t="s">
        <v>58</v>
      </c>
      <c r="P16" s="8">
        <v>69</v>
      </c>
      <c r="Q16" s="30" t="s">
        <v>58</v>
      </c>
      <c r="R16" s="31">
        <v>559</v>
      </c>
      <c r="S16" s="31">
        <v>13935</v>
      </c>
      <c r="T16" s="8" t="s">
        <v>58</v>
      </c>
      <c r="U16" s="10" t="s">
        <v>58</v>
      </c>
      <c r="V16" s="30" t="s">
        <v>20</v>
      </c>
    </row>
    <row r="17" spans="1:23" ht="14.25" customHeight="1" x14ac:dyDescent="0.2">
      <c r="A17" s="4" t="s">
        <v>38</v>
      </c>
      <c r="B17" s="25">
        <f t="shared" si="2"/>
        <v>1180</v>
      </c>
      <c r="C17" s="26">
        <f t="shared" si="1"/>
        <v>44892</v>
      </c>
      <c r="D17" s="8">
        <v>17</v>
      </c>
      <c r="E17" s="30" t="s">
        <v>58</v>
      </c>
      <c r="F17" s="8">
        <v>168</v>
      </c>
      <c r="G17" s="8">
        <v>541</v>
      </c>
      <c r="H17" s="8" t="s">
        <v>58</v>
      </c>
      <c r="I17" s="30">
        <v>6051</v>
      </c>
      <c r="J17" s="31">
        <v>190</v>
      </c>
      <c r="K17" s="31">
        <v>16063</v>
      </c>
      <c r="L17" s="8" t="s">
        <v>58</v>
      </c>
      <c r="M17" s="31">
        <v>6712</v>
      </c>
      <c r="N17" s="30" t="s">
        <v>58</v>
      </c>
      <c r="O17" s="30">
        <v>1067</v>
      </c>
      <c r="P17" s="30">
        <v>570</v>
      </c>
      <c r="Q17" s="30" t="s">
        <v>58</v>
      </c>
      <c r="R17" s="31">
        <v>235</v>
      </c>
      <c r="S17" s="31">
        <v>14458</v>
      </c>
      <c r="T17" s="8" t="s">
        <v>58</v>
      </c>
      <c r="U17" s="10" t="s">
        <v>58</v>
      </c>
      <c r="V17" s="30" t="s">
        <v>21</v>
      </c>
    </row>
    <row r="18" spans="1:23" ht="14.25" customHeight="1" x14ac:dyDescent="0.2">
      <c r="A18" s="4" t="s">
        <v>44</v>
      </c>
      <c r="B18" s="25">
        <f t="shared" si="2"/>
        <v>512</v>
      </c>
      <c r="C18" s="26">
        <f t="shared" si="1"/>
        <v>44744</v>
      </c>
      <c r="D18" s="8" t="s">
        <v>58</v>
      </c>
      <c r="E18" s="30" t="s">
        <v>58</v>
      </c>
      <c r="F18" s="8" t="s">
        <v>58</v>
      </c>
      <c r="G18" s="8">
        <v>630</v>
      </c>
      <c r="H18" s="8" t="s">
        <v>58</v>
      </c>
      <c r="I18" s="30">
        <v>8859</v>
      </c>
      <c r="J18" s="30">
        <v>24</v>
      </c>
      <c r="K18" s="31">
        <v>14090</v>
      </c>
      <c r="L18" s="8" t="s">
        <v>58</v>
      </c>
      <c r="M18" s="31">
        <v>5679</v>
      </c>
      <c r="N18" s="30">
        <v>21</v>
      </c>
      <c r="O18" s="30">
        <v>2090</v>
      </c>
      <c r="P18" s="30">
        <v>12</v>
      </c>
      <c r="Q18" s="31">
        <v>79</v>
      </c>
      <c r="R18" s="31">
        <v>455</v>
      </c>
      <c r="S18" s="31">
        <v>13317</v>
      </c>
      <c r="T18" s="8" t="s">
        <v>58</v>
      </c>
      <c r="U18" s="10" t="s">
        <v>58</v>
      </c>
      <c r="V18" s="30" t="s">
        <v>22</v>
      </c>
    </row>
    <row r="19" spans="1:23" ht="14.25" customHeight="1" x14ac:dyDescent="0.2">
      <c r="A19" s="4" t="s">
        <v>39</v>
      </c>
      <c r="B19" s="25">
        <f t="shared" si="2"/>
        <v>746</v>
      </c>
      <c r="C19" s="26">
        <f t="shared" si="1"/>
        <v>50856</v>
      </c>
      <c r="D19" s="8" t="s">
        <v>58</v>
      </c>
      <c r="E19" s="30" t="s">
        <v>58</v>
      </c>
      <c r="F19" s="8" t="s">
        <v>58</v>
      </c>
      <c r="G19" s="8">
        <v>645</v>
      </c>
      <c r="H19" s="8" t="s">
        <v>58</v>
      </c>
      <c r="I19" s="31">
        <v>14052</v>
      </c>
      <c r="J19" s="31">
        <v>7</v>
      </c>
      <c r="K19" s="31">
        <v>10495</v>
      </c>
      <c r="L19" s="8" t="s">
        <v>58</v>
      </c>
      <c r="M19" s="31">
        <v>9468</v>
      </c>
      <c r="N19" s="30">
        <v>309</v>
      </c>
      <c r="O19" s="30">
        <v>1491</v>
      </c>
      <c r="P19" s="30">
        <v>14</v>
      </c>
      <c r="Q19" s="31">
        <v>47</v>
      </c>
      <c r="R19" s="31">
        <v>416</v>
      </c>
      <c r="S19" s="31">
        <v>14658</v>
      </c>
      <c r="T19" s="8" t="s">
        <v>58</v>
      </c>
      <c r="U19" s="10" t="s">
        <v>58</v>
      </c>
      <c r="V19" s="30" t="s">
        <v>23</v>
      </c>
    </row>
    <row r="20" spans="1:23" ht="14.25" customHeight="1" x14ac:dyDescent="0.2">
      <c r="A20" s="4" t="s">
        <v>40</v>
      </c>
      <c r="B20" s="25">
        <f t="shared" si="2"/>
        <v>3337</v>
      </c>
      <c r="C20" s="26">
        <f t="shared" si="1"/>
        <v>45883</v>
      </c>
      <c r="D20" s="8" t="s">
        <v>58</v>
      </c>
      <c r="E20" s="30" t="s">
        <v>58</v>
      </c>
      <c r="F20" s="8" t="s">
        <v>58</v>
      </c>
      <c r="G20" s="8">
        <v>1269</v>
      </c>
      <c r="H20" s="8" t="s">
        <v>58</v>
      </c>
      <c r="I20" s="31">
        <v>7718</v>
      </c>
      <c r="J20" s="31">
        <v>2966</v>
      </c>
      <c r="K20" s="31">
        <v>13119</v>
      </c>
      <c r="L20" s="8" t="s">
        <v>58</v>
      </c>
      <c r="M20" s="31">
        <v>6546</v>
      </c>
      <c r="N20" s="8">
        <v>23</v>
      </c>
      <c r="O20" s="8">
        <v>1360</v>
      </c>
      <c r="P20" s="8">
        <v>33</v>
      </c>
      <c r="Q20" s="30">
        <v>73</v>
      </c>
      <c r="R20" s="31">
        <v>315</v>
      </c>
      <c r="S20" s="31">
        <v>15798</v>
      </c>
      <c r="T20" s="8" t="s">
        <v>58</v>
      </c>
      <c r="U20" s="10" t="s">
        <v>58</v>
      </c>
      <c r="V20" s="30" t="s">
        <v>24</v>
      </c>
    </row>
    <row r="21" spans="1:23" ht="14.25" customHeight="1" x14ac:dyDescent="0.2">
      <c r="A21" s="4" t="s">
        <v>41</v>
      </c>
      <c r="B21" s="25">
        <f t="shared" si="2"/>
        <v>902</v>
      </c>
      <c r="C21" s="26">
        <f t="shared" si="1"/>
        <v>42226</v>
      </c>
      <c r="D21" s="8" t="s">
        <v>58</v>
      </c>
      <c r="E21" s="30" t="s">
        <v>58</v>
      </c>
      <c r="F21" s="8" t="s">
        <v>58</v>
      </c>
      <c r="G21" s="8">
        <v>617</v>
      </c>
      <c r="H21" s="8" t="s">
        <v>58</v>
      </c>
      <c r="I21" s="31">
        <v>3242</v>
      </c>
      <c r="J21" s="31">
        <v>548</v>
      </c>
      <c r="K21" s="31">
        <v>13278</v>
      </c>
      <c r="L21" s="8" t="s">
        <v>58</v>
      </c>
      <c r="M21" s="31">
        <v>8586</v>
      </c>
      <c r="N21" s="30">
        <v>22</v>
      </c>
      <c r="O21" s="30">
        <v>2010</v>
      </c>
      <c r="P21" s="30">
        <v>30</v>
      </c>
      <c r="Q21" s="31">
        <v>28</v>
      </c>
      <c r="R21" s="31">
        <v>282</v>
      </c>
      <c r="S21" s="31">
        <v>14465</v>
      </c>
      <c r="T21" s="8">
        <v>20</v>
      </c>
      <c r="U21" s="10" t="s">
        <v>58</v>
      </c>
      <c r="V21" s="30" t="s">
        <v>25</v>
      </c>
    </row>
    <row r="22" spans="1:23" ht="14.25" customHeight="1" x14ac:dyDescent="0.2">
      <c r="A22" s="4" t="s">
        <v>42</v>
      </c>
      <c r="B22" s="25">
        <f t="shared" si="2"/>
        <v>634</v>
      </c>
      <c r="C22" s="26">
        <f t="shared" si="1"/>
        <v>56051</v>
      </c>
      <c r="D22" s="8" t="s">
        <v>58</v>
      </c>
      <c r="E22" s="30" t="s">
        <v>58</v>
      </c>
      <c r="F22" s="8">
        <v>45</v>
      </c>
      <c r="G22" s="8">
        <v>1002</v>
      </c>
      <c r="H22" s="8" t="s">
        <v>58</v>
      </c>
      <c r="I22" s="30">
        <v>15433</v>
      </c>
      <c r="J22" s="31">
        <v>72</v>
      </c>
      <c r="K22" s="31">
        <v>14705</v>
      </c>
      <c r="L22" s="8">
        <v>4</v>
      </c>
      <c r="M22" s="31">
        <v>7765</v>
      </c>
      <c r="N22" s="30">
        <v>7</v>
      </c>
      <c r="O22" s="30">
        <v>1018</v>
      </c>
      <c r="P22" s="30">
        <v>84</v>
      </c>
      <c r="Q22" s="30" t="s">
        <v>58</v>
      </c>
      <c r="R22" s="31">
        <v>422</v>
      </c>
      <c r="S22" s="31">
        <v>16128</v>
      </c>
      <c r="T22" s="8" t="s">
        <v>58</v>
      </c>
      <c r="U22" s="10" t="s">
        <v>58</v>
      </c>
      <c r="V22" s="30" t="s">
        <v>26</v>
      </c>
    </row>
    <row r="23" spans="1:23" ht="14.25" customHeight="1" x14ac:dyDescent="0.2">
      <c r="A23" s="4" t="s">
        <v>27</v>
      </c>
      <c r="B23" s="25">
        <f t="shared" si="2"/>
        <v>5230</v>
      </c>
      <c r="C23" s="26">
        <f t="shared" si="1"/>
        <v>46267</v>
      </c>
      <c r="D23" s="8" t="s">
        <v>58</v>
      </c>
      <c r="E23" s="30" t="s">
        <v>58</v>
      </c>
      <c r="F23" s="8">
        <v>60</v>
      </c>
      <c r="G23" s="8">
        <v>595</v>
      </c>
      <c r="H23" s="8" t="s">
        <v>58</v>
      </c>
      <c r="I23" s="31">
        <v>4384</v>
      </c>
      <c r="J23" s="31">
        <v>4558</v>
      </c>
      <c r="K23" s="31">
        <v>14798</v>
      </c>
      <c r="L23" s="8" t="s">
        <v>58</v>
      </c>
      <c r="M23" s="31">
        <v>7298</v>
      </c>
      <c r="N23" s="30">
        <v>15</v>
      </c>
      <c r="O23" s="30">
        <v>2760</v>
      </c>
      <c r="P23" s="30">
        <v>131</v>
      </c>
      <c r="Q23" s="30" t="s">
        <v>58</v>
      </c>
      <c r="R23" s="31">
        <v>466</v>
      </c>
      <c r="S23" s="31">
        <v>16432</v>
      </c>
      <c r="T23" s="8" t="s">
        <v>58</v>
      </c>
      <c r="U23" s="10" t="s">
        <v>58</v>
      </c>
      <c r="V23" s="30" t="s">
        <v>28</v>
      </c>
    </row>
    <row r="24" spans="1:23" ht="14.25" customHeight="1" x14ac:dyDescent="0.2">
      <c r="A24" s="4" t="s">
        <v>29</v>
      </c>
      <c r="B24" s="25">
        <f t="shared" si="2"/>
        <v>2125</v>
      </c>
      <c r="C24" s="26">
        <f t="shared" si="1"/>
        <v>49970</v>
      </c>
      <c r="D24" s="8" t="s">
        <v>58</v>
      </c>
      <c r="E24" s="30" t="s">
        <v>58</v>
      </c>
      <c r="F24" s="8">
        <v>15</v>
      </c>
      <c r="G24" s="8">
        <v>518</v>
      </c>
      <c r="H24" s="8" t="s">
        <v>58</v>
      </c>
      <c r="I24" s="31">
        <v>6884</v>
      </c>
      <c r="J24" s="31">
        <v>904</v>
      </c>
      <c r="K24" s="31">
        <v>14274</v>
      </c>
      <c r="L24" s="28">
        <v>105</v>
      </c>
      <c r="M24" s="31">
        <v>7576</v>
      </c>
      <c r="N24" s="8" t="s">
        <v>58</v>
      </c>
      <c r="O24" s="8">
        <v>4648</v>
      </c>
      <c r="P24" s="8">
        <v>394</v>
      </c>
      <c r="Q24" s="30" t="s">
        <v>58</v>
      </c>
      <c r="R24" s="31">
        <v>707</v>
      </c>
      <c r="S24" s="31">
        <v>16070</v>
      </c>
      <c r="T24" s="8" t="s">
        <v>58</v>
      </c>
      <c r="U24" s="10" t="s">
        <v>58</v>
      </c>
      <c r="V24" s="30" t="s">
        <v>30</v>
      </c>
      <c r="W24" s="12"/>
    </row>
    <row r="25" spans="1:23" ht="14.25" customHeight="1" x14ac:dyDescent="0.2">
      <c r="A25" s="4" t="s">
        <v>31</v>
      </c>
      <c r="B25" s="25">
        <f t="shared" si="2"/>
        <v>736</v>
      </c>
      <c r="C25" s="26">
        <f t="shared" si="1"/>
        <v>41283</v>
      </c>
      <c r="D25" s="8">
        <v>1</v>
      </c>
      <c r="E25" s="30" t="s">
        <v>58</v>
      </c>
      <c r="F25" s="8">
        <v>58</v>
      </c>
      <c r="G25" s="8">
        <v>954</v>
      </c>
      <c r="H25" s="8" t="s">
        <v>58</v>
      </c>
      <c r="I25" s="31">
        <v>525</v>
      </c>
      <c r="J25" s="31">
        <v>94</v>
      </c>
      <c r="K25" s="31">
        <v>14227</v>
      </c>
      <c r="L25" s="28">
        <v>2</v>
      </c>
      <c r="M25" s="31">
        <v>6139</v>
      </c>
      <c r="N25" s="30">
        <v>83</v>
      </c>
      <c r="O25" s="30">
        <v>3085</v>
      </c>
      <c r="P25" s="30" t="s">
        <v>58</v>
      </c>
      <c r="Q25" s="30" t="s">
        <v>58</v>
      </c>
      <c r="R25" s="31">
        <v>498</v>
      </c>
      <c r="S25" s="31">
        <v>16353</v>
      </c>
      <c r="T25" s="8" t="s">
        <v>58</v>
      </c>
      <c r="U25" s="10" t="s">
        <v>58</v>
      </c>
      <c r="V25" s="30" t="s">
        <v>32</v>
      </c>
    </row>
    <row r="26" spans="1:23" ht="13.5" customHeight="1" x14ac:dyDescent="0.2">
      <c r="A26" s="10"/>
      <c r="B26" s="40" t="s">
        <v>33</v>
      </c>
      <c r="C26" s="41"/>
      <c r="D26" s="41"/>
      <c r="E26" s="41"/>
      <c r="F26" s="41"/>
      <c r="G26" s="41"/>
      <c r="H26" s="41"/>
      <c r="I26" s="41"/>
      <c r="J26" s="41"/>
      <c r="K26" s="41"/>
      <c r="L26" s="42" t="s">
        <v>34</v>
      </c>
      <c r="M26" s="42"/>
      <c r="N26" s="42"/>
      <c r="O26" s="42"/>
      <c r="P26" s="42"/>
      <c r="Q26" s="42"/>
      <c r="R26" s="42"/>
      <c r="S26" s="42"/>
      <c r="T26" s="42"/>
      <c r="U26" s="43"/>
      <c r="V26" s="11"/>
    </row>
    <row r="27" spans="1:23" ht="14.25" customHeight="1" x14ac:dyDescent="0.2">
      <c r="A27" s="4" t="s">
        <v>60</v>
      </c>
      <c r="B27" s="6">
        <v>152527</v>
      </c>
      <c r="C27" s="6">
        <v>1293034</v>
      </c>
      <c r="D27" s="7">
        <v>6005</v>
      </c>
      <c r="E27" s="6">
        <v>4942</v>
      </c>
      <c r="F27" s="6">
        <v>0</v>
      </c>
      <c r="G27" s="6">
        <v>0</v>
      </c>
      <c r="H27" s="7">
        <v>10</v>
      </c>
      <c r="I27" s="6">
        <v>178216</v>
      </c>
      <c r="J27" s="6">
        <v>9054</v>
      </c>
      <c r="K27" s="6">
        <v>276948</v>
      </c>
      <c r="L27" s="7">
        <v>116424</v>
      </c>
      <c r="M27" s="6">
        <v>812212</v>
      </c>
      <c r="N27" s="7">
        <v>20184</v>
      </c>
      <c r="O27" s="6">
        <v>0</v>
      </c>
      <c r="P27" s="13">
        <v>653</v>
      </c>
      <c r="Q27" s="14">
        <v>0</v>
      </c>
      <c r="R27" s="14">
        <v>102</v>
      </c>
      <c r="S27" s="14">
        <v>20716</v>
      </c>
      <c r="T27" s="14">
        <v>95</v>
      </c>
      <c r="U27" s="8">
        <v>0</v>
      </c>
      <c r="V27" s="9" t="s">
        <v>35</v>
      </c>
    </row>
    <row r="28" spans="1:23" ht="14.25" customHeight="1" x14ac:dyDescent="0.2">
      <c r="A28" s="4" t="s">
        <v>43</v>
      </c>
      <c r="B28" s="20">
        <v>150632</v>
      </c>
      <c r="C28" s="20">
        <v>1196898</v>
      </c>
      <c r="D28" s="20">
        <v>7</v>
      </c>
      <c r="E28" s="20">
        <v>1869</v>
      </c>
      <c r="F28" s="20">
        <v>62</v>
      </c>
      <c r="G28" s="20">
        <v>0</v>
      </c>
      <c r="H28" s="20">
        <v>105</v>
      </c>
      <c r="I28" s="20">
        <v>207564</v>
      </c>
      <c r="J28" s="20">
        <v>20515</v>
      </c>
      <c r="K28" s="20">
        <v>243328</v>
      </c>
      <c r="L28" s="20">
        <v>108786</v>
      </c>
      <c r="M28" s="20">
        <v>723995</v>
      </c>
      <c r="N28" s="20">
        <v>18776</v>
      </c>
      <c r="O28" s="20">
        <v>0</v>
      </c>
      <c r="P28" s="15">
        <v>1698</v>
      </c>
      <c r="Q28" s="15">
        <v>0</v>
      </c>
      <c r="R28" s="15">
        <v>522</v>
      </c>
      <c r="S28" s="15">
        <v>20142</v>
      </c>
      <c r="T28" s="15">
        <v>161</v>
      </c>
      <c r="U28" s="20">
        <v>0</v>
      </c>
      <c r="V28" s="9" t="s">
        <v>45</v>
      </c>
    </row>
    <row r="29" spans="1:23" ht="14.25" customHeight="1" x14ac:dyDescent="0.2">
      <c r="A29" s="4" t="s">
        <v>46</v>
      </c>
      <c r="B29" s="20">
        <v>115125</v>
      </c>
      <c r="C29" s="20">
        <v>1135649</v>
      </c>
      <c r="D29" s="20">
        <v>5</v>
      </c>
      <c r="E29" s="20">
        <v>1344</v>
      </c>
      <c r="F29" s="20">
        <v>78</v>
      </c>
      <c r="G29" s="20">
        <v>0</v>
      </c>
      <c r="H29" s="20">
        <v>13</v>
      </c>
      <c r="I29" s="20">
        <v>196550</v>
      </c>
      <c r="J29" s="20">
        <v>6663</v>
      </c>
      <c r="K29" s="20">
        <v>192961</v>
      </c>
      <c r="L29" s="20">
        <v>86654</v>
      </c>
      <c r="M29" s="20">
        <v>725549</v>
      </c>
      <c r="N29" s="20">
        <v>16296</v>
      </c>
      <c r="O29" s="20">
        <v>0</v>
      </c>
      <c r="P29" s="15">
        <v>4996</v>
      </c>
      <c r="Q29" s="15">
        <v>0</v>
      </c>
      <c r="R29" s="15">
        <v>403</v>
      </c>
      <c r="S29" s="15">
        <v>18651</v>
      </c>
      <c r="T29" s="15">
        <v>17</v>
      </c>
      <c r="U29" s="20">
        <v>0</v>
      </c>
      <c r="V29" s="9" t="s">
        <v>51</v>
      </c>
    </row>
    <row r="30" spans="1:23" ht="14.25" customHeight="1" x14ac:dyDescent="0.2">
      <c r="A30" s="4" t="s">
        <v>49</v>
      </c>
      <c r="B30" s="20">
        <v>44053</v>
      </c>
      <c r="C30" s="20">
        <v>1192928</v>
      </c>
      <c r="D30" s="20">
        <v>3000</v>
      </c>
      <c r="E30" s="20">
        <v>2005</v>
      </c>
      <c r="F30" s="20">
        <v>260</v>
      </c>
      <c r="G30" s="20">
        <v>0</v>
      </c>
      <c r="H30" s="20">
        <v>12</v>
      </c>
      <c r="I30" s="20">
        <v>162249</v>
      </c>
      <c r="J30" s="20">
        <v>5795</v>
      </c>
      <c r="K30" s="20">
        <v>200073</v>
      </c>
      <c r="L30" s="20">
        <v>11704</v>
      </c>
      <c r="M30" s="20">
        <v>813108</v>
      </c>
      <c r="N30" s="20">
        <v>17895</v>
      </c>
      <c r="O30" s="20">
        <v>0</v>
      </c>
      <c r="P30" s="20">
        <v>5195</v>
      </c>
      <c r="Q30" s="20">
        <v>0</v>
      </c>
      <c r="R30" s="20">
        <v>159</v>
      </c>
      <c r="S30" s="20">
        <v>15493</v>
      </c>
      <c r="T30" s="20">
        <v>33</v>
      </c>
      <c r="U30" s="20">
        <v>0</v>
      </c>
      <c r="V30" s="9" t="s">
        <v>52</v>
      </c>
    </row>
    <row r="31" spans="1:23" ht="14.25" customHeight="1" x14ac:dyDescent="0.2">
      <c r="A31" s="4" t="s">
        <v>54</v>
      </c>
      <c r="B31" s="32">
        <f>SUM(B33:B44)</f>
        <v>69086</v>
      </c>
      <c r="C31" s="32">
        <f t="shared" ref="C31:U31" si="3">SUM(C33:C44)</f>
        <v>1348629</v>
      </c>
      <c r="D31" s="32">
        <f t="shared" si="3"/>
        <v>2371</v>
      </c>
      <c r="E31" s="32">
        <f t="shared" si="3"/>
        <v>1911</v>
      </c>
      <c r="F31" s="32">
        <f t="shared" si="3"/>
        <v>0</v>
      </c>
      <c r="G31" s="32">
        <f t="shared" si="3"/>
        <v>17</v>
      </c>
      <c r="H31" s="32">
        <f t="shared" si="3"/>
        <v>0</v>
      </c>
      <c r="I31" s="32">
        <f t="shared" si="3"/>
        <v>231759</v>
      </c>
      <c r="J31" s="32">
        <f t="shared" si="3"/>
        <v>36922</v>
      </c>
      <c r="K31" s="32">
        <f t="shared" si="3"/>
        <v>210951</v>
      </c>
      <c r="L31" s="32">
        <f t="shared" si="3"/>
        <v>12386</v>
      </c>
      <c r="M31" s="32">
        <f t="shared" si="3"/>
        <v>878207</v>
      </c>
      <c r="N31" s="32">
        <f t="shared" si="3"/>
        <v>14373</v>
      </c>
      <c r="O31" s="32">
        <f t="shared" si="3"/>
        <v>0</v>
      </c>
      <c r="P31" s="32">
        <f t="shared" si="3"/>
        <v>2983</v>
      </c>
      <c r="Q31" s="32">
        <f t="shared" si="3"/>
        <v>3891</v>
      </c>
      <c r="R31" s="32">
        <f t="shared" si="3"/>
        <v>42</v>
      </c>
      <c r="S31" s="32">
        <f t="shared" si="3"/>
        <v>21893</v>
      </c>
      <c r="T31" s="32">
        <f t="shared" si="3"/>
        <v>9</v>
      </c>
      <c r="U31" s="32">
        <f t="shared" si="3"/>
        <v>0</v>
      </c>
      <c r="V31" s="9" t="s">
        <v>56</v>
      </c>
    </row>
    <row r="32" spans="1:23" ht="12" customHeight="1" x14ac:dyDescent="0.2">
      <c r="A32" s="4"/>
      <c r="B32" s="32"/>
      <c r="C32" s="32"/>
      <c r="D32" s="32"/>
      <c r="E32" s="32"/>
      <c r="F32" s="32"/>
      <c r="G32" s="32"/>
      <c r="H32" s="32"/>
      <c r="I32" s="32"/>
      <c r="J32" s="32"/>
      <c r="K32" s="32"/>
      <c r="L32" s="32"/>
      <c r="M32" s="32"/>
      <c r="N32" s="32"/>
      <c r="O32" s="32"/>
      <c r="P32" s="32"/>
      <c r="Q32" s="32"/>
      <c r="R32" s="32"/>
      <c r="S32" s="32"/>
      <c r="T32" s="32"/>
      <c r="U32" s="32"/>
      <c r="V32" s="9"/>
    </row>
    <row r="33" spans="1:23" ht="14.25" customHeight="1" x14ac:dyDescent="0.2">
      <c r="A33" s="4" t="s">
        <v>55</v>
      </c>
      <c r="B33" s="25">
        <f>SUM(D33,F33,H33,J33,L33,N33,P33,R33,T33)</f>
        <v>2046</v>
      </c>
      <c r="C33" s="26">
        <f>SUM(E33,G33,I33,K33,M33,O33,Q33,S33,U33)</f>
        <v>109971</v>
      </c>
      <c r="D33" s="8">
        <v>0</v>
      </c>
      <c r="E33" s="30" t="s">
        <v>58</v>
      </c>
      <c r="F33" s="8" t="s">
        <v>58</v>
      </c>
      <c r="G33" s="8" t="s">
        <v>58</v>
      </c>
      <c r="H33" s="8" t="s">
        <v>58</v>
      </c>
      <c r="I33" s="31">
        <v>16837</v>
      </c>
      <c r="J33" s="31">
        <v>508</v>
      </c>
      <c r="K33" s="31">
        <v>15226</v>
      </c>
      <c r="L33" s="8">
        <v>60</v>
      </c>
      <c r="M33" s="31">
        <v>76472</v>
      </c>
      <c r="N33" s="30">
        <v>1424</v>
      </c>
      <c r="O33" s="30" t="s">
        <v>58</v>
      </c>
      <c r="P33" s="30">
        <v>48</v>
      </c>
      <c r="Q33" s="31">
        <v>424</v>
      </c>
      <c r="R33" s="30" t="s">
        <v>58</v>
      </c>
      <c r="S33" s="31">
        <v>1012</v>
      </c>
      <c r="T33" s="8">
        <v>6</v>
      </c>
      <c r="U33" s="10" t="s">
        <v>58</v>
      </c>
      <c r="V33" s="30" t="s">
        <v>18</v>
      </c>
    </row>
    <row r="34" spans="1:23" ht="14.25" customHeight="1" x14ac:dyDescent="0.2">
      <c r="A34" s="4" t="s">
        <v>36</v>
      </c>
      <c r="B34" s="25">
        <f t="shared" ref="B34:C44" si="4">SUM(D34,F34,H34,J34,L34,N34,P34,R34,T34)</f>
        <v>2770</v>
      </c>
      <c r="C34" s="26">
        <f t="shared" si="4"/>
        <v>109719</v>
      </c>
      <c r="D34" s="8">
        <v>1500</v>
      </c>
      <c r="E34" s="30" t="s">
        <v>58</v>
      </c>
      <c r="F34" s="8" t="s">
        <v>58</v>
      </c>
      <c r="G34" s="8" t="s">
        <v>58</v>
      </c>
      <c r="H34" s="8" t="s">
        <v>58</v>
      </c>
      <c r="I34" s="31">
        <v>15187</v>
      </c>
      <c r="J34" s="31">
        <v>160</v>
      </c>
      <c r="K34" s="31">
        <v>14583</v>
      </c>
      <c r="L34" s="8" t="s">
        <v>58</v>
      </c>
      <c r="M34" s="31">
        <v>78210</v>
      </c>
      <c r="N34" s="30">
        <v>1041</v>
      </c>
      <c r="O34" s="30" t="s">
        <v>58</v>
      </c>
      <c r="P34" s="30">
        <v>47</v>
      </c>
      <c r="Q34" s="31">
        <v>668</v>
      </c>
      <c r="R34" s="30">
        <v>20</v>
      </c>
      <c r="S34" s="31">
        <v>1071</v>
      </c>
      <c r="T34" s="8">
        <v>2</v>
      </c>
      <c r="U34" s="10" t="s">
        <v>58</v>
      </c>
      <c r="V34" s="30" t="s">
        <v>19</v>
      </c>
    </row>
    <row r="35" spans="1:23" ht="14.25" customHeight="1" x14ac:dyDescent="0.2">
      <c r="A35" s="4" t="s">
        <v>37</v>
      </c>
      <c r="B35" s="25">
        <f t="shared" si="4"/>
        <v>6416</v>
      </c>
      <c r="C35" s="26">
        <f t="shared" si="4"/>
        <v>141385</v>
      </c>
      <c r="D35" s="8" t="s">
        <v>58</v>
      </c>
      <c r="E35" s="30" t="s">
        <v>58</v>
      </c>
      <c r="F35" s="8" t="s">
        <v>58</v>
      </c>
      <c r="G35" s="8" t="s">
        <v>58</v>
      </c>
      <c r="H35" s="8" t="s">
        <v>58</v>
      </c>
      <c r="I35" s="31">
        <v>28587</v>
      </c>
      <c r="J35" s="31">
        <v>4619</v>
      </c>
      <c r="K35" s="31">
        <v>18831</v>
      </c>
      <c r="L35" s="30" t="s">
        <v>58</v>
      </c>
      <c r="M35" s="31">
        <v>91884</v>
      </c>
      <c r="N35" s="8">
        <v>1786</v>
      </c>
      <c r="O35" s="30" t="s">
        <v>58</v>
      </c>
      <c r="P35" s="8">
        <v>11</v>
      </c>
      <c r="Q35" s="30">
        <v>542</v>
      </c>
      <c r="R35" s="30" t="s">
        <v>58</v>
      </c>
      <c r="S35" s="31">
        <v>1541</v>
      </c>
      <c r="T35" s="8" t="s">
        <v>58</v>
      </c>
      <c r="U35" s="10" t="s">
        <v>58</v>
      </c>
      <c r="V35" s="30" t="s">
        <v>20</v>
      </c>
    </row>
    <row r="36" spans="1:23" ht="14.25" customHeight="1" x14ac:dyDescent="0.2">
      <c r="A36" s="4" t="s">
        <v>38</v>
      </c>
      <c r="B36" s="25">
        <f t="shared" si="4"/>
        <v>2020</v>
      </c>
      <c r="C36" s="26">
        <f t="shared" si="4"/>
        <v>92988</v>
      </c>
      <c r="D36" s="8">
        <v>323</v>
      </c>
      <c r="E36" s="30" t="s">
        <v>58</v>
      </c>
      <c r="F36" s="8" t="s">
        <v>58</v>
      </c>
      <c r="G36" s="8" t="s">
        <v>58</v>
      </c>
      <c r="H36" s="8" t="s">
        <v>58</v>
      </c>
      <c r="I36" s="30">
        <v>14520</v>
      </c>
      <c r="J36" s="31">
        <v>226</v>
      </c>
      <c r="K36" s="31">
        <v>16275</v>
      </c>
      <c r="L36" s="8" t="s">
        <v>58</v>
      </c>
      <c r="M36" s="31">
        <v>60498</v>
      </c>
      <c r="N36" s="30">
        <v>1454</v>
      </c>
      <c r="O36" s="30" t="s">
        <v>58</v>
      </c>
      <c r="P36" s="30">
        <v>16</v>
      </c>
      <c r="Q36" s="31">
        <v>470</v>
      </c>
      <c r="R36" s="30" t="s">
        <v>58</v>
      </c>
      <c r="S36" s="31">
        <v>1225</v>
      </c>
      <c r="T36" s="8">
        <v>1</v>
      </c>
      <c r="U36" s="10" t="s">
        <v>58</v>
      </c>
      <c r="V36" s="30" t="s">
        <v>21</v>
      </c>
      <c r="W36" s="12"/>
    </row>
    <row r="37" spans="1:23" ht="14.25" customHeight="1" x14ac:dyDescent="0.2">
      <c r="A37" s="4" t="s">
        <v>44</v>
      </c>
      <c r="B37" s="25">
        <f t="shared" si="4"/>
        <v>3045</v>
      </c>
      <c r="C37" s="26">
        <f t="shared" si="4"/>
        <v>102704</v>
      </c>
      <c r="D37" s="8">
        <v>163</v>
      </c>
      <c r="E37" s="30" t="s">
        <v>58</v>
      </c>
      <c r="F37" s="8" t="s">
        <v>58</v>
      </c>
      <c r="G37" s="8" t="s">
        <v>58</v>
      </c>
      <c r="H37" s="8" t="s">
        <v>58</v>
      </c>
      <c r="I37" s="30">
        <v>21070</v>
      </c>
      <c r="J37" s="30">
        <v>740</v>
      </c>
      <c r="K37" s="31">
        <v>17793</v>
      </c>
      <c r="L37" s="30">
        <v>43</v>
      </c>
      <c r="M37" s="31">
        <v>62267</v>
      </c>
      <c r="N37" s="30">
        <v>2048</v>
      </c>
      <c r="O37" s="30" t="s">
        <v>58</v>
      </c>
      <c r="P37" s="30">
        <v>51</v>
      </c>
      <c r="Q37" s="31">
        <v>401</v>
      </c>
      <c r="R37" s="30" t="s">
        <v>58</v>
      </c>
      <c r="S37" s="31">
        <v>1173</v>
      </c>
      <c r="T37" s="8" t="s">
        <v>58</v>
      </c>
      <c r="U37" s="10" t="s">
        <v>58</v>
      </c>
      <c r="V37" s="30" t="s">
        <v>22</v>
      </c>
    </row>
    <row r="38" spans="1:23" ht="14.25" customHeight="1" x14ac:dyDescent="0.2">
      <c r="A38" s="4" t="s">
        <v>39</v>
      </c>
      <c r="B38" s="25">
        <f t="shared" si="4"/>
        <v>4423</v>
      </c>
      <c r="C38" s="26">
        <f t="shared" si="4"/>
        <v>105763</v>
      </c>
      <c r="D38" s="8">
        <v>338</v>
      </c>
      <c r="E38" s="30" t="s">
        <v>58</v>
      </c>
      <c r="F38" s="8" t="s">
        <v>58</v>
      </c>
      <c r="G38" s="8" t="s">
        <v>58</v>
      </c>
      <c r="H38" s="8" t="s">
        <v>58</v>
      </c>
      <c r="I38" s="31">
        <v>18870</v>
      </c>
      <c r="J38" s="31">
        <v>2788</v>
      </c>
      <c r="K38" s="31">
        <v>16487</v>
      </c>
      <c r="L38" s="8">
        <v>33</v>
      </c>
      <c r="M38" s="31">
        <v>68326</v>
      </c>
      <c r="N38" s="30">
        <v>1185</v>
      </c>
      <c r="O38" s="30" t="s">
        <v>58</v>
      </c>
      <c r="P38" s="30">
        <v>73</v>
      </c>
      <c r="Q38" s="31">
        <v>569</v>
      </c>
      <c r="R38" s="30">
        <v>6</v>
      </c>
      <c r="S38" s="31">
        <v>1511</v>
      </c>
      <c r="T38" s="8" t="s">
        <v>58</v>
      </c>
      <c r="U38" s="10" t="s">
        <v>58</v>
      </c>
      <c r="V38" s="30" t="s">
        <v>23</v>
      </c>
    </row>
    <row r="39" spans="1:23" ht="14.25" customHeight="1" x14ac:dyDescent="0.2">
      <c r="A39" s="4" t="s">
        <v>40</v>
      </c>
      <c r="B39" s="25">
        <f t="shared" si="4"/>
        <v>13797</v>
      </c>
      <c r="C39" s="26">
        <f t="shared" si="4"/>
        <v>113904</v>
      </c>
      <c r="D39" s="8" t="s">
        <v>58</v>
      </c>
      <c r="E39" s="30" t="s">
        <v>58</v>
      </c>
      <c r="F39" s="8" t="s">
        <v>58</v>
      </c>
      <c r="G39" s="8" t="s">
        <v>58</v>
      </c>
      <c r="H39" s="8" t="s">
        <v>58</v>
      </c>
      <c r="I39" s="31">
        <v>16945</v>
      </c>
      <c r="J39" s="31">
        <v>250</v>
      </c>
      <c r="K39" s="31">
        <v>16905</v>
      </c>
      <c r="L39" s="8">
        <v>12151</v>
      </c>
      <c r="M39" s="31">
        <v>77512</v>
      </c>
      <c r="N39" s="8">
        <v>1336</v>
      </c>
      <c r="O39" s="30" t="s">
        <v>58</v>
      </c>
      <c r="P39" s="8">
        <v>51</v>
      </c>
      <c r="Q39" s="30">
        <v>655</v>
      </c>
      <c r="R39" s="30">
        <v>9</v>
      </c>
      <c r="S39" s="31">
        <v>1887</v>
      </c>
      <c r="T39" s="8" t="s">
        <v>58</v>
      </c>
      <c r="U39" s="10" t="s">
        <v>58</v>
      </c>
      <c r="V39" s="30" t="s">
        <v>24</v>
      </c>
    </row>
    <row r="40" spans="1:23" ht="14.25" customHeight="1" x14ac:dyDescent="0.2">
      <c r="A40" s="4" t="s">
        <v>41</v>
      </c>
      <c r="B40" s="25">
        <f t="shared" si="4"/>
        <v>1640</v>
      </c>
      <c r="C40" s="26">
        <f t="shared" si="4"/>
        <v>97464</v>
      </c>
      <c r="D40" s="8" t="s">
        <v>58</v>
      </c>
      <c r="E40" s="30" t="s">
        <v>58</v>
      </c>
      <c r="F40" s="8" t="s">
        <v>58</v>
      </c>
      <c r="G40" s="8" t="s">
        <v>58</v>
      </c>
      <c r="H40" s="8" t="s">
        <v>58</v>
      </c>
      <c r="I40" s="31">
        <v>11954</v>
      </c>
      <c r="J40" s="31">
        <v>161</v>
      </c>
      <c r="K40" s="31">
        <v>17797</v>
      </c>
      <c r="L40" s="8">
        <v>8</v>
      </c>
      <c r="M40" s="31">
        <v>66156</v>
      </c>
      <c r="N40" s="30">
        <v>870</v>
      </c>
      <c r="O40" s="30" t="s">
        <v>58</v>
      </c>
      <c r="P40" s="30">
        <v>601</v>
      </c>
      <c r="Q40" s="31" t="s">
        <v>58</v>
      </c>
      <c r="R40" s="30" t="s">
        <v>58</v>
      </c>
      <c r="S40" s="31">
        <v>1557</v>
      </c>
      <c r="T40" s="8" t="s">
        <v>58</v>
      </c>
      <c r="U40" s="10" t="s">
        <v>58</v>
      </c>
      <c r="V40" s="30" t="s">
        <v>25</v>
      </c>
    </row>
    <row r="41" spans="1:23" ht="14.25" customHeight="1" x14ac:dyDescent="0.2">
      <c r="A41" s="4" t="s">
        <v>42</v>
      </c>
      <c r="B41" s="25">
        <f t="shared" si="4"/>
        <v>1590</v>
      </c>
      <c r="C41" s="26">
        <f t="shared" si="4"/>
        <v>83293</v>
      </c>
      <c r="D41" s="8" t="s">
        <v>58</v>
      </c>
      <c r="E41" s="30" t="s">
        <v>58</v>
      </c>
      <c r="F41" s="8" t="s">
        <v>58</v>
      </c>
      <c r="G41" s="8" t="s">
        <v>58</v>
      </c>
      <c r="H41" s="8" t="s">
        <v>58</v>
      </c>
      <c r="I41" s="30">
        <v>2520</v>
      </c>
      <c r="J41" s="31">
        <v>241</v>
      </c>
      <c r="K41" s="31">
        <v>19993</v>
      </c>
      <c r="L41" s="8">
        <v>3</v>
      </c>
      <c r="M41" s="31">
        <v>56000</v>
      </c>
      <c r="N41" s="30">
        <v>1039</v>
      </c>
      <c r="O41" s="30" t="s">
        <v>58</v>
      </c>
      <c r="P41" s="30">
        <v>307</v>
      </c>
      <c r="Q41" s="31">
        <v>162</v>
      </c>
      <c r="R41" s="30" t="s">
        <v>58</v>
      </c>
      <c r="S41" s="31">
        <v>4618</v>
      </c>
      <c r="T41" s="8" t="s">
        <v>58</v>
      </c>
      <c r="U41" s="10" t="s">
        <v>58</v>
      </c>
      <c r="V41" s="30" t="s">
        <v>26</v>
      </c>
    </row>
    <row r="42" spans="1:23" ht="14.25" customHeight="1" x14ac:dyDescent="0.2">
      <c r="A42" s="4" t="s">
        <v>27</v>
      </c>
      <c r="B42" s="25">
        <f t="shared" si="4"/>
        <v>27687</v>
      </c>
      <c r="C42" s="26">
        <f t="shared" si="4"/>
        <v>126689</v>
      </c>
      <c r="D42" s="8" t="s">
        <v>58</v>
      </c>
      <c r="E42" s="8">
        <v>1351</v>
      </c>
      <c r="F42" s="8" t="s">
        <v>58</v>
      </c>
      <c r="G42" s="8" t="s">
        <v>58</v>
      </c>
      <c r="H42" s="8" t="s">
        <v>58</v>
      </c>
      <c r="I42" s="31">
        <v>26790</v>
      </c>
      <c r="J42" s="31">
        <v>26150</v>
      </c>
      <c r="K42" s="31">
        <v>19072</v>
      </c>
      <c r="L42" s="8" t="s">
        <v>58</v>
      </c>
      <c r="M42" s="31">
        <v>77099</v>
      </c>
      <c r="N42" s="30">
        <v>859</v>
      </c>
      <c r="O42" s="30" t="s">
        <v>58</v>
      </c>
      <c r="P42" s="30">
        <v>678</v>
      </c>
      <c r="Q42" s="31" t="s">
        <v>58</v>
      </c>
      <c r="R42" s="30" t="s">
        <v>58</v>
      </c>
      <c r="S42" s="31">
        <v>2377</v>
      </c>
      <c r="T42" s="8" t="s">
        <v>58</v>
      </c>
      <c r="U42" s="10" t="s">
        <v>58</v>
      </c>
      <c r="V42" s="30" t="s">
        <v>28</v>
      </c>
    </row>
    <row r="43" spans="1:23" ht="14.25" customHeight="1" x14ac:dyDescent="0.2">
      <c r="A43" s="4" t="s">
        <v>29</v>
      </c>
      <c r="B43" s="25">
        <f t="shared" si="4"/>
        <v>2208</v>
      </c>
      <c r="C43" s="26">
        <f t="shared" si="4"/>
        <v>114247</v>
      </c>
      <c r="D43" s="8">
        <v>3</v>
      </c>
      <c r="E43" s="30">
        <v>560</v>
      </c>
      <c r="F43" s="8" t="s">
        <v>58</v>
      </c>
      <c r="G43" s="8" t="s">
        <v>58</v>
      </c>
      <c r="H43" s="8" t="s">
        <v>58</v>
      </c>
      <c r="I43" s="31">
        <v>20451</v>
      </c>
      <c r="J43" s="31">
        <v>522</v>
      </c>
      <c r="K43" s="31">
        <v>18973</v>
      </c>
      <c r="L43" s="28">
        <v>66</v>
      </c>
      <c r="M43" s="31">
        <v>72395</v>
      </c>
      <c r="N43" s="8">
        <v>915</v>
      </c>
      <c r="O43" s="30" t="s">
        <v>58</v>
      </c>
      <c r="P43" s="8">
        <v>702</v>
      </c>
      <c r="Q43" s="30" t="s">
        <v>58</v>
      </c>
      <c r="R43" s="30" t="s">
        <v>58</v>
      </c>
      <c r="S43" s="31">
        <v>1868</v>
      </c>
      <c r="T43" s="8" t="s">
        <v>58</v>
      </c>
      <c r="U43" s="10" t="s">
        <v>58</v>
      </c>
      <c r="V43" s="30" t="s">
        <v>30</v>
      </c>
      <c r="W43" s="12"/>
    </row>
    <row r="44" spans="1:23" ht="14.25" customHeight="1" thickBot="1" x14ac:dyDescent="0.25">
      <c r="A44" s="4" t="s">
        <v>31</v>
      </c>
      <c r="B44" s="25">
        <f t="shared" si="4"/>
        <v>1444</v>
      </c>
      <c r="C44" s="26">
        <f t="shared" si="4"/>
        <v>150502</v>
      </c>
      <c r="D44" s="8">
        <v>44</v>
      </c>
      <c r="E44" s="30" t="s">
        <v>58</v>
      </c>
      <c r="F44" s="8" t="s">
        <v>58</v>
      </c>
      <c r="G44" s="8">
        <v>17</v>
      </c>
      <c r="H44" s="8" t="s">
        <v>58</v>
      </c>
      <c r="I44" s="31">
        <v>38028</v>
      </c>
      <c r="J44" s="31">
        <v>557</v>
      </c>
      <c r="K44" s="31">
        <v>19016</v>
      </c>
      <c r="L44" s="28">
        <v>22</v>
      </c>
      <c r="M44" s="31">
        <v>91388</v>
      </c>
      <c r="N44" s="30">
        <v>416</v>
      </c>
      <c r="O44" s="30" t="s">
        <v>58</v>
      </c>
      <c r="P44" s="30">
        <v>398</v>
      </c>
      <c r="Q44" s="31" t="s">
        <v>58</v>
      </c>
      <c r="R44" s="30">
        <v>7</v>
      </c>
      <c r="S44" s="31">
        <v>2053</v>
      </c>
      <c r="T44" s="8" t="s">
        <v>58</v>
      </c>
      <c r="U44" s="10" t="s">
        <v>58</v>
      </c>
      <c r="V44" s="30" t="s">
        <v>32</v>
      </c>
    </row>
    <row r="45" spans="1:23" ht="13.5" customHeight="1" x14ac:dyDescent="0.2">
      <c r="A45" s="23" t="s">
        <v>72</v>
      </c>
      <c r="B45" s="23"/>
      <c r="C45" s="23"/>
      <c r="D45" s="23"/>
      <c r="E45" s="23"/>
      <c r="F45" s="23"/>
      <c r="G45" s="23"/>
      <c r="H45" s="23"/>
      <c r="I45" s="23"/>
      <c r="J45" s="23"/>
      <c r="K45" s="23"/>
      <c r="L45" s="23"/>
      <c r="M45" s="23"/>
      <c r="N45" s="23"/>
      <c r="O45" s="23"/>
      <c r="P45" s="23"/>
      <c r="Q45" s="23"/>
      <c r="R45" s="23"/>
      <c r="S45" s="23"/>
      <c r="T45" s="23"/>
      <c r="U45" s="23"/>
      <c r="V45" s="23"/>
    </row>
    <row r="46" spans="1:23" x14ac:dyDescent="0.2">
      <c r="A46" s="37" t="s">
        <v>71</v>
      </c>
      <c r="B46" s="20"/>
      <c r="C46" s="20"/>
      <c r="D46" s="20"/>
      <c r="E46" s="20"/>
      <c r="F46" s="20"/>
      <c r="G46" s="20"/>
      <c r="H46" s="20"/>
      <c r="I46" s="20"/>
      <c r="J46" s="20"/>
      <c r="K46" s="20"/>
      <c r="L46" s="22"/>
      <c r="M46" s="20"/>
      <c r="N46" s="20"/>
      <c r="O46" s="20"/>
      <c r="P46" s="20"/>
      <c r="Q46" s="20"/>
      <c r="R46" s="20"/>
      <c r="S46" s="20"/>
      <c r="T46" s="20"/>
      <c r="U46" s="20"/>
      <c r="V46" s="20"/>
    </row>
  </sheetData>
  <mergeCells count="19">
    <mergeCell ref="B26:K26"/>
    <mergeCell ref="L26:U26"/>
    <mergeCell ref="N5:O5"/>
    <mergeCell ref="P5:Q5"/>
    <mergeCell ref="R5:S5"/>
    <mergeCell ref="T5:U5"/>
    <mergeCell ref="B7:K7"/>
    <mergeCell ref="L7:U7"/>
    <mergeCell ref="A1:V1"/>
    <mergeCell ref="A4:K4"/>
    <mergeCell ref="L4:V4"/>
    <mergeCell ref="A5:A6"/>
    <mergeCell ref="B5:C5"/>
    <mergeCell ref="D5:E5"/>
    <mergeCell ref="F5:G5"/>
    <mergeCell ref="H5:I5"/>
    <mergeCell ref="J5:K5"/>
    <mergeCell ref="L5:M5"/>
    <mergeCell ref="V5:V6"/>
  </mergeCells>
  <phoneticPr fontId="3"/>
  <pageMargins left="1.2204724409448819" right="0.23622047244094491" top="0.74803149606299213" bottom="0.74803149606299213" header="0.31496062992125984" footer="0.31496062992125984"/>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showGridLines="0" topLeftCell="C1" zoomScale="115" zoomScaleNormal="115" zoomScaleSheetLayoutView="115" workbookViewId="0">
      <selection activeCell="A4" sqref="A4:K4"/>
    </sheetView>
  </sheetViews>
  <sheetFormatPr defaultColWidth="9" defaultRowHeight="13.2" x14ac:dyDescent="0.2"/>
  <cols>
    <col min="1" max="1" width="9.6640625" style="16" bestFit="1" customWidth="1"/>
    <col min="2" max="11" width="8.109375" style="16" customWidth="1"/>
    <col min="12" max="21" width="8.33203125" style="16" customWidth="1"/>
    <col min="22" max="22" width="6.88671875" style="16" customWidth="1"/>
    <col min="23" max="16384" width="9" style="1"/>
  </cols>
  <sheetData>
    <row r="1" spans="1:22" ht="21" x14ac:dyDescent="0.2">
      <c r="A1" s="52" t="s">
        <v>48</v>
      </c>
      <c r="B1" s="52"/>
      <c r="C1" s="52"/>
      <c r="D1" s="52"/>
      <c r="E1" s="52"/>
      <c r="F1" s="52"/>
      <c r="G1" s="52"/>
      <c r="H1" s="52"/>
      <c r="I1" s="52"/>
      <c r="J1" s="52"/>
      <c r="K1" s="52"/>
      <c r="L1" s="52"/>
      <c r="M1" s="52"/>
      <c r="N1" s="52"/>
      <c r="O1" s="52"/>
      <c r="P1" s="52"/>
      <c r="Q1" s="52"/>
      <c r="R1" s="52"/>
      <c r="S1" s="52"/>
      <c r="T1" s="52"/>
      <c r="U1" s="52"/>
      <c r="V1" s="52"/>
    </row>
    <row r="2" spans="1:22" x14ac:dyDescent="0.2">
      <c r="A2" s="2"/>
    </row>
    <row r="3" spans="1:22" ht="13.5" customHeight="1" x14ac:dyDescent="0.2">
      <c r="A3" s="16" t="s">
        <v>47</v>
      </c>
    </row>
    <row r="4" spans="1:22" ht="13.5" customHeight="1" thickBot="1" x14ac:dyDescent="0.25">
      <c r="A4" s="53"/>
      <c r="B4" s="53"/>
      <c r="C4" s="53"/>
      <c r="D4" s="53"/>
      <c r="E4" s="53"/>
      <c r="F4" s="53"/>
      <c r="G4" s="53"/>
      <c r="H4" s="53"/>
      <c r="I4" s="53"/>
      <c r="J4" s="53"/>
      <c r="K4" s="53"/>
      <c r="L4" s="54" t="s">
        <v>0</v>
      </c>
      <c r="M4" s="54"/>
      <c r="N4" s="54"/>
      <c r="O4" s="54"/>
      <c r="P4" s="54"/>
      <c r="Q4" s="54"/>
      <c r="R4" s="54"/>
      <c r="S4" s="54"/>
      <c r="T4" s="54"/>
      <c r="U4" s="54"/>
      <c r="V4" s="54"/>
    </row>
    <row r="5" spans="1:22" ht="18.75" customHeight="1" x14ac:dyDescent="0.2">
      <c r="A5" s="55" t="s">
        <v>1</v>
      </c>
      <c r="B5" s="44" t="s">
        <v>2</v>
      </c>
      <c r="C5" s="45"/>
      <c r="D5" s="44" t="s">
        <v>3</v>
      </c>
      <c r="E5" s="45"/>
      <c r="F5" s="44" t="s">
        <v>4</v>
      </c>
      <c r="G5" s="45"/>
      <c r="H5" s="44" t="s">
        <v>5</v>
      </c>
      <c r="I5" s="45"/>
      <c r="J5" s="44" t="s">
        <v>6</v>
      </c>
      <c r="K5" s="45"/>
      <c r="L5" s="57" t="s">
        <v>7</v>
      </c>
      <c r="M5" s="45"/>
      <c r="N5" s="44" t="s">
        <v>8</v>
      </c>
      <c r="O5" s="45"/>
      <c r="P5" s="44" t="s">
        <v>9</v>
      </c>
      <c r="Q5" s="45"/>
      <c r="R5" s="44" t="s">
        <v>10</v>
      </c>
      <c r="S5" s="45"/>
      <c r="T5" s="44" t="s">
        <v>11</v>
      </c>
      <c r="U5" s="45"/>
      <c r="V5" s="46" t="s">
        <v>12</v>
      </c>
    </row>
    <row r="6" spans="1:22" ht="18.75" customHeight="1" x14ac:dyDescent="0.2">
      <c r="A6" s="56"/>
      <c r="B6" s="18" t="s">
        <v>13</v>
      </c>
      <c r="C6" s="18" t="s">
        <v>14</v>
      </c>
      <c r="D6" s="18" t="s">
        <v>13</v>
      </c>
      <c r="E6" s="18" t="s">
        <v>14</v>
      </c>
      <c r="F6" s="18" t="s">
        <v>13</v>
      </c>
      <c r="G6" s="18" t="s">
        <v>14</v>
      </c>
      <c r="H6" s="18" t="s">
        <v>13</v>
      </c>
      <c r="I6" s="18" t="s">
        <v>14</v>
      </c>
      <c r="J6" s="3" t="s">
        <v>13</v>
      </c>
      <c r="K6" s="18" t="s">
        <v>14</v>
      </c>
      <c r="L6" s="18" t="s">
        <v>13</v>
      </c>
      <c r="M6" s="18" t="s">
        <v>14</v>
      </c>
      <c r="N6" s="18" t="s">
        <v>13</v>
      </c>
      <c r="O6" s="18" t="s">
        <v>14</v>
      </c>
      <c r="P6" s="18" t="s">
        <v>13</v>
      </c>
      <c r="Q6" s="18" t="s">
        <v>14</v>
      </c>
      <c r="R6" s="18" t="s">
        <v>13</v>
      </c>
      <c r="S6" s="18" t="s">
        <v>14</v>
      </c>
      <c r="T6" s="18" t="s">
        <v>13</v>
      </c>
      <c r="U6" s="18" t="s">
        <v>14</v>
      </c>
      <c r="V6" s="47"/>
    </row>
    <row r="7" spans="1:22" ht="13.5" customHeight="1" x14ac:dyDescent="0.2">
      <c r="A7" s="4"/>
      <c r="B7" s="48" t="s">
        <v>15</v>
      </c>
      <c r="C7" s="49"/>
      <c r="D7" s="49"/>
      <c r="E7" s="49"/>
      <c r="F7" s="49"/>
      <c r="G7" s="49"/>
      <c r="H7" s="49"/>
      <c r="I7" s="49"/>
      <c r="J7" s="49"/>
      <c r="K7" s="49"/>
      <c r="L7" s="50" t="s">
        <v>16</v>
      </c>
      <c r="M7" s="50"/>
      <c r="N7" s="50"/>
      <c r="O7" s="50"/>
      <c r="P7" s="50"/>
      <c r="Q7" s="50"/>
      <c r="R7" s="50"/>
      <c r="S7" s="50"/>
      <c r="T7" s="50"/>
      <c r="U7" s="51"/>
      <c r="V7" s="5"/>
    </row>
    <row r="8" spans="1:22" ht="14.25" customHeight="1" x14ac:dyDescent="0.2">
      <c r="A8" s="4" t="s">
        <v>59</v>
      </c>
      <c r="B8" s="6">
        <v>108363</v>
      </c>
      <c r="C8" s="6">
        <v>652346</v>
      </c>
      <c r="D8" s="7">
        <v>3</v>
      </c>
      <c r="E8" s="6">
        <v>0</v>
      </c>
      <c r="F8" s="6">
        <v>614</v>
      </c>
      <c r="G8" s="6">
        <v>0</v>
      </c>
      <c r="H8" s="7">
        <v>727</v>
      </c>
      <c r="I8" s="6">
        <v>117382</v>
      </c>
      <c r="J8" s="6">
        <v>75467</v>
      </c>
      <c r="K8" s="6">
        <v>187107</v>
      </c>
      <c r="L8" s="7">
        <v>153</v>
      </c>
      <c r="M8" s="6">
        <v>99513</v>
      </c>
      <c r="N8" s="7">
        <v>396</v>
      </c>
      <c r="O8" s="6">
        <v>84800</v>
      </c>
      <c r="P8" s="7">
        <v>380</v>
      </c>
      <c r="Q8" s="6">
        <v>0</v>
      </c>
      <c r="R8" s="6">
        <v>30568</v>
      </c>
      <c r="S8" s="6">
        <v>163544</v>
      </c>
      <c r="T8" s="6">
        <v>55</v>
      </c>
      <c r="U8" s="8">
        <v>0</v>
      </c>
      <c r="V8" s="9" t="s">
        <v>17</v>
      </c>
    </row>
    <row r="9" spans="1:22" ht="14.25" customHeight="1" x14ac:dyDescent="0.2">
      <c r="A9" s="4" t="s">
        <v>60</v>
      </c>
      <c r="B9" s="17">
        <v>55884</v>
      </c>
      <c r="C9" s="17">
        <v>502564</v>
      </c>
      <c r="D9" s="17">
        <v>10</v>
      </c>
      <c r="E9" s="17">
        <v>0</v>
      </c>
      <c r="F9" s="17">
        <v>736</v>
      </c>
      <c r="G9" s="17">
        <v>0</v>
      </c>
      <c r="H9" s="17">
        <v>948</v>
      </c>
      <c r="I9" s="17">
        <v>15093</v>
      </c>
      <c r="J9" s="17">
        <v>28351</v>
      </c>
      <c r="K9" s="17">
        <v>169139</v>
      </c>
      <c r="L9" s="17">
        <v>2183</v>
      </c>
      <c r="M9" s="17">
        <v>94727</v>
      </c>
      <c r="N9" s="17">
        <v>571</v>
      </c>
      <c r="O9" s="17">
        <v>59551</v>
      </c>
      <c r="P9" s="17">
        <v>527</v>
      </c>
      <c r="Q9" s="17">
        <v>0</v>
      </c>
      <c r="R9" s="17">
        <v>22526</v>
      </c>
      <c r="S9" s="17">
        <v>164054</v>
      </c>
      <c r="T9" s="17">
        <v>32</v>
      </c>
      <c r="U9" s="17">
        <v>0</v>
      </c>
      <c r="V9" s="9" t="s">
        <v>35</v>
      </c>
    </row>
    <row r="10" spans="1:22" ht="14.25" customHeight="1" x14ac:dyDescent="0.2">
      <c r="A10" s="4" t="s">
        <v>43</v>
      </c>
      <c r="B10" s="17">
        <v>53419</v>
      </c>
      <c r="C10" s="17">
        <v>437344</v>
      </c>
      <c r="D10" s="17">
        <v>4</v>
      </c>
      <c r="E10" s="17">
        <v>0</v>
      </c>
      <c r="F10" s="17">
        <v>1637</v>
      </c>
      <c r="G10" s="17">
        <v>0</v>
      </c>
      <c r="H10" s="17">
        <v>605</v>
      </c>
      <c r="I10" s="17">
        <v>8400</v>
      </c>
      <c r="J10" s="17">
        <v>29287</v>
      </c>
      <c r="K10" s="17">
        <v>157852</v>
      </c>
      <c r="L10" s="17">
        <v>4397</v>
      </c>
      <c r="M10" s="17">
        <v>98384</v>
      </c>
      <c r="N10" s="17">
        <v>793</v>
      </c>
      <c r="O10" s="17">
        <v>16458</v>
      </c>
      <c r="P10" s="17">
        <v>502</v>
      </c>
      <c r="Q10" s="17">
        <v>0</v>
      </c>
      <c r="R10" s="17">
        <v>16190</v>
      </c>
      <c r="S10" s="17">
        <v>156250</v>
      </c>
      <c r="T10" s="17">
        <v>4</v>
      </c>
      <c r="U10" s="17">
        <v>0</v>
      </c>
      <c r="V10" s="9" t="s">
        <v>45</v>
      </c>
    </row>
    <row r="11" spans="1:22" ht="14.25" customHeight="1" x14ac:dyDescent="0.2">
      <c r="A11" s="4" t="s">
        <v>46</v>
      </c>
      <c r="B11" s="17">
        <v>39128</v>
      </c>
      <c r="C11" s="17">
        <v>440328</v>
      </c>
      <c r="D11" s="17">
        <v>1</v>
      </c>
      <c r="E11" s="17">
        <v>0</v>
      </c>
      <c r="F11" s="17">
        <v>3888</v>
      </c>
      <c r="G11" s="17">
        <v>0</v>
      </c>
      <c r="H11" s="17">
        <v>48</v>
      </c>
      <c r="I11" s="17">
        <v>11733</v>
      </c>
      <c r="J11" s="17">
        <v>4710</v>
      </c>
      <c r="K11" s="17">
        <v>163941</v>
      </c>
      <c r="L11" s="17">
        <v>2194</v>
      </c>
      <c r="M11" s="17">
        <v>96688</v>
      </c>
      <c r="N11" s="17">
        <v>570</v>
      </c>
      <c r="O11" s="17">
        <v>6727</v>
      </c>
      <c r="P11" s="17">
        <v>492</v>
      </c>
      <c r="Q11" s="17">
        <v>0</v>
      </c>
      <c r="R11" s="17">
        <v>26991</v>
      </c>
      <c r="S11" s="17">
        <v>161239</v>
      </c>
      <c r="T11" s="17">
        <v>234</v>
      </c>
      <c r="U11" s="17">
        <v>0</v>
      </c>
      <c r="V11" s="9" t="s">
        <v>51</v>
      </c>
    </row>
    <row r="12" spans="1:22" ht="14.25" customHeight="1" x14ac:dyDescent="0.2">
      <c r="A12" s="4" t="s">
        <v>49</v>
      </c>
      <c r="B12" s="32">
        <f>SUM(B14:B25)</f>
        <v>29768</v>
      </c>
      <c r="C12" s="32">
        <f t="shared" ref="C12:U12" si="0">SUM(C14:C25)</f>
        <v>420235</v>
      </c>
      <c r="D12" s="32">
        <f t="shared" si="0"/>
        <v>0</v>
      </c>
      <c r="E12" s="32">
        <f t="shared" si="0"/>
        <v>0</v>
      </c>
      <c r="F12" s="32">
        <f t="shared" si="0"/>
        <v>3558</v>
      </c>
      <c r="G12" s="32">
        <f t="shared" si="0"/>
        <v>2472</v>
      </c>
      <c r="H12" s="32">
        <f t="shared" si="0"/>
        <v>0</v>
      </c>
      <c r="I12" s="32">
        <f t="shared" si="0"/>
        <v>12075</v>
      </c>
      <c r="J12" s="32">
        <f t="shared" si="0"/>
        <v>9284</v>
      </c>
      <c r="K12" s="32">
        <f t="shared" si="0"/>
        <v>141428</v>
      </c>
      <c r="L12" s="32">
        <f t="shared" si="0"/>
        <v>293</v>
      </c>
      <c r="M12" s="32">
        <f t="shared" si="0"/>
        <v>94161</v>
      </c>
      <c r="N12" s="32">
        <f t="shared" si="0"/>
        <v>330</v>
      </c>
      <c r="O12" s="32">
        <f t="shared" si="0"/>
        <v>8648</v>
      </c>
      <c r="P12" s="32">
        <f t="shared" si="0"/>
        <v>1843</v>
      </c>
      <c r="Q12" s="32">
        <f t="shared" si="0"/>
        <v>0</v>
      </c>
      <c r="R12" s="32">
        <f t="shared" si="0"/>
        <v>14162</v>
      </c>
      <c r="S12" s="32">
        <f t="shared" si="0"/>
        <v>161451</v>
      </c>
      <c r="T12" s="32">
        <f t="shared" si="0"/>
        <v>298</v>
      </c>
      <c r="U12" s="32">
        <f t="shared" si="0"/>
        <v>0</v>
      </c>
      <c r="V12" s="9" t="s">
        <v>53</v>
      </c>
    </row>
    <row r="13" spans="1:22" ht="12" customHeight="1" x14ac:dyDescent="0.2">
      <c r="A13" s="4"/>
      <c r="B13" s="32"/>
      <c r="C13" s="32"/>
      <c r="D13" s="32"/>
      <c r="E13" s="32"/>
      <c r="F13" s="32"/>
      <c r="G13" s="32"/>
      <c r="H13" s="32"/>
      <c r="I13" s="32"/>
      <c r="J13" s="32"/>
      <c r="K13" s="32"/>
      <c r="L13" s="32"/>
      <c r="M13" s="32"/>
      <c r="N13" s="32"/>
      <c r="O13" s="32"/>
      <c r="P13" s="32"/>
      <c r="Q13" s="32"/>
      <c r="R13" s="32"/>
      <c r="S13" s="32"/>
      <c r="T13" s="32"/>
      <c r="U13" s="32"/>
      <c r="V13" s="9"/>
    </row>
    <row r="14" spans="1:22" ht="14.25" customHeight="1" x14ac:dyDescent="0.2">
      <c r="A14" s="4" t="s">
        <v>50</v>
      </c>
      <c r="B14" s="25">
        <f>SUM(D14,F14,H14,J14,L14,N14,P14,R14,T14)</f>
        <v>2925</v>
      </c>
      <c r="C14" s="26">
        <f>SUM(E14,G14,I14,K14,M14,O14,Q14,S14,U14)</f>
        <v>35099</v>
      </c>
      <c r="D14" s="8" t="s">
        <v>58</v>
      </c>
      <c r="E14" s="30" t="s">
        <v>58</v>
      </c>
      <c r="F14" s="8">
        <v>257</v>
      </c>
      <c r="G14" s="30" t="s">
        <v>58</v>
      </c>
      <c r="H14" s="8" t="s">
        <v>58</v>
      </c>
      <c r="I14" s="31">
        <v>1050</v>
      </c>
      <c r="J14" s="31">
        <v>2103</v>
      </c>
      <c r="K14" s="31">
        <v>11385</v>
      </c>
      <c r="L14" s="8">
        <v>52</v>
      </c>
      <c r="M14" s="31">
        <v>14681</v>
      </c>
      <c r="N14" s="30">
        <v>16</v>
      </c>
      <c r="O14" s="30">
        <v>719</v>
      </c>
      <c r="P14" s="30">
        <v>61</v>
      </c>
      <c r="Q14" s="30" t="s">
        <v>58</v>
      </c>
      <c r="R14" s="31">
        <v>436</v>
      </c>
      <c r="S14" s="31">
        <v>7264</v>
      </c>
      <c r="T14" s="8" t="s">
        <v>58</v>
      </c>
      <c r="U14" s="10" t="s">
        <v>58</v>
      </c>
      <c r="V14" s="30" t="s">
        <v>18</v>
      </c>
    </row>
    <row r="15" spans="1:22" ht="14.25" customHeight="1" x14ac:dyDescent="0.2">
      <c r="A15" s="4" t="s">
        <v>36</v>
      </c>
      <c r="B15" s="25">
        <f t="shared" ref="B15:B25" si="1">SUM(D15,F15,H15,J15,L15,N15,P15,R15,T15)</f>
        <v>656</v>
      </c>
      <c r="C15" s="26">
        <f t="shared" ref="C15:C25" si="2">SUM(E15,G15,I15,K15,M15,O15,Q15,S15,U15)</f>
        <v>31058</v>
      </c>
      <c r="D15" s="8" t="s">
        <v>58</v>
      </c>
      <c r="E15" s="30" t="s">
        <v>58</v>
      </c>
      <c r="F15" s="8">
        <v>350</v>
      </c>
      <c r="G15" s="30" t="s">
        <v>58</v>
      </c>
      <c r="H15" s="8" t="s">
        <v>58</v>
      </c>
      <c r="I15" s="31">
        <v>525</v>
      </c>
      <c r="J15" s="31">
        <v>14</v>
      </c>
      <c r="K15" s="31">
        <v>7562</v>
      </c>
      <c r="L15" s="8" t="s">
        <v>58</v>
      </c>
      <c r="M15" s="31">
        <v>9462</v>
      </c>
      <c r="N15" s="30">
        <v>25</v>
      </c>
      <c r="O15" s="30">
        <v>556</v>
      </c>
      <c r="P15" s="30">
        <v>39</v>
      </c>
      <c r="Q15" s="30" t="s">
        <v>58</v>
      </c>
      <c r="R15" s="31">
        <v>176</v>
      </c>
      <c r="S15" s="31">
        <v>12953</v>
      </c>
      <c r="T15" s="8">
        <v>52</v>
      </c>
      <c r="U15" s="10" t="s">
        <v>58</v>
      </c>
      <c r="V15" s="30" t="s">
        <v>19</v>
      </c>
    </row>
    <row r="16" spans="1:22" ht="14.25" customHeight="1" x14ac:dyDescent="0.2">
      <c r="A16" s="4" t="s">
        <v>37</v>
      </c>
      <c r="B16" s="25">
        <f t="shared" si="1"/>
        <v>2494</v>
      </c>
      <c r="C16" s="26">
        <f t="shared" si="2"/>
        <v>37463</v>
      </c>
      <c r="D16" s="8" t="s">
        <v>58</v>
      </c>
      <c r="E16" s="30" t="s">
        <v>58</v>
      </c>
      <c r="F16" s="8">
        <v>296</v>
      </c>
      <c r="G16" s="30" t="s">
        <v>58</v>
      </c>
      <c r="H16" s="8" t="s">
        <v>58</v>
      </c>
      <c r="I16" s="31">
        <v>1050</v>
      </c>
      <c r="J16" s="31">
        <v>1206</v>
      </c>
      <c r="K16" s="31">
        <v>12050</v>
      </c>
      <c r="L16" s="30">
        <v>52</v>
      </c>
      <c r="M16" s="31">
        <v>7386</v>
      </c>
      <c r="N16" s="8">
        <v>3</v>
      </c>
      <c r="O16" s="8">
        <v>520</v>
      </c>
      <c r="P16" s="8">
        <v>40</v>
      </c>
      <c r="Q16" s="30" t="s">
        <v>58</v>
      </c>
      <c r="R16" s="31">
        <v>897</v>
      </c>
      <c r="S16" s="31">
        <v>16457</v>
      </c>
      <c r="T16" s="8" t="s">
        <v>58</v>
      </c>
      <c r="U16" s="10" t="s">
        <v>58</v>
      </c>
      <c r="V16" s="30" t="s">
        <v>20</v>
      </c>
    </row>
    <row r="17" spans="1:23" ht="14.25" customHeight="1" x14ac:dyDescent="0.2">
      <c r="A17" s="4" t="s">
        <v>38</v>
      </c>
      <c r="B17" s="25">
        <f t="shared" si="1"/>
        <v>4446</v>
      </c>
      <c r="C17" s="26">
        <f t="shared" si="2"/>
        <v>40930</v>
      </c>
      <c r="D17" s="8" t="s">
        <v>58</v>
      </c>
      <c r="E17" s="30" t="s">
        <v>58</v>
      </c>
      <c r="F17" s="8">
        <v>468</v>
      </c>
      <c r="G17" s="30" t="s">
        <v>58</v>
      </c>
      <c r="H17" s="8" t="s">
        <v>58</v>
      </c>
      <c r="I17" s="30">
        <v>525</v>
      </c>
      <c r="J17" s="31">
        <v>1354</v>
      </c>
      <c r="K17" s="31">
        <v>14444</v>
      </c>
      <c r="L17" s="8">
        <v>52</v>
      </c>
      <c r="M17" s="31">
        <v>8737</v>
      </c>
      <c r="N17" s="30">
        <v>41</v>
      </c>
      <c r="O17" s="30">
        <v>779</v>
      </c>
      <c r="P17" s="30">
        <v>94</v>
      </c>
      <c r="Q17" s="30" t="s">
        <v>58</v>
      </c>
      <c r="R17" s="31">
        <v>2437</v>
      </c>
      <c r="S17" s="31">
        <v>16445</v>
      </c>
      <c r="T17" s="8" t="s">
        <v>58</v>
      </c>
      <c r="U17" s="10" t="s">
        <v>58</v>
      </c>
      <c r="V17" s="30" t="s">
        <v>21</v>
      </c>
    </row>
    <row r="18" spans="1:23" ht="14.25" customHeight="1" x14ac:dyDescent="0.2">
      <c r="A18" s="4" t="s">
        <v>44</v>
      </c>
      <c r="B18" s="25">
        <f t="shared" si="1"/>
        <v>2081</v>
      </c>
      <c r="C18" s="26">
        <f t="shared" si="2"/>
        <v>31302</v>
      </c>
      <c r="D18" s="8" t="s">
        <v>58</v>
      </c>
      <c r="E18" s="30" t="s">
        <v>58</v>
      </c>
      <c r="F18" s="8">
        <v>850</v>
      </c>
      <c r="G18" s="30" t="s">
        <v>58</v>
      </c>
      <c r="H18" s="8" t="s">
        <v>58</v>
      </c>
      <c r="I18" s="30">
        <v>1575</v>
      </c>
      <c r="J18" s="30">
        <v>27</v>
      </c>
      <c r="K18" s="31">
        <v>11082</v>
      </c>
      <c r="L18" s="30">
        <v>60</v>
      </c>
      <c r="M18" s="31">
        <v>8476</v>
      </c>
      <c r="N18" s="30">
        <v>26</v>
      </c>
      <c r="O18" s="30">
        <v>512</v>
      </c>
      <c r="P18" s="30">
        <v>86</v>
      </c>
      <c r="Q18" s="30" t="s">
        <v>58</v>
      </c>
      <c r="R18" s="31">
        <v>885</v>
      </c>
      <c r="S18" s="31">
        <v>9657</v>
      </c>
      <c r="T18" s="8">
        <v>147</v>
      </c>
      <c r="U18" s="10" t="s">
        <v>58</v>
      </c>
      <c r="V18" s="30" t="s">
        <v>22</v>
      </c>
    </row>
    <row r="19" spans="1:23" ht="14.25" customHeight="1" x14ac:dyDescent="0.2">
      <c r="A19" s="4" t="s">
        <v>39</v>
      </c>
      <c r="B19" s="25">
        <f t="shared" si="1"/>
        <v>1777</v>
      </c>
      <c r="C19" s="26">
        <f t="shared" si="2"/>
        <v>30266</v>
      </c>
      <c r="D19" s="8" t="s">
        <v>58</v>
      </c>
      <c r="E19" s="30" t="s">
        <v>58</v>
      </c>
      <c r="F19" s="8">
        <v>446</v>
      </c>
      <c r="G19" s="30" t="s">
        <v>58</v>
      </c>
      <c r="H19" s="8" t="s">
        <v>58</v>
      </c>
      <c r="I19" s="31">
        <v>525</v>
      </c>
      <c r="J19" s="31">
        <v>488</v>
      </c>
      <c r="K19" s="31">
        <v>10355</v>
      </c>
      <c r="L19" s="8" t="s">
        <v>58</v>
      </c>
      <c r="M19" s="31">
        <v>7605</v>
      </c>
      <c r="N19" s="30">
        <v>28</v>
      </c>
      <c r="O19" s="30">
        <v>505</v>
      </c>
      <c r="P19" s="30">
        <v>44</v>
      </c>
      <c r="Q19" s="30" t="s">
        <v>58</v>
      </c>
      <c r="R19" s="31">
        <v>750</v>
      </c>
      <c r="S19" s="31">
        <v>11276</v>
      </c>
      <c r="T19" s="8">
        <v>21</v>
      </c>
      <c r="U19" s="10" t="s">
        <v>58</v>
      </c>
      <c r="V19" s="30" t="s">
        <v>23</v>
      </c>
    </row>
    <row r="20" spans="1:23" ht="14.25" customHeight="1" x14ac:dyDescent="0.2">
      <c r="A20" s="4" t="s">
        <v>40</v>
      </c>
      <c r="B20" s="25">
        <f t="shared" si="1"/>
        <v>2724</v>
      </c>
      <c r="C20" s="26">
        <f t="shared" si="2"/>
        <v>35000</v>
      </c>
      <c r="D20" s="8" t="s">
        <v>58</v>
      </c>
      <c r="E20" s="30" t="s">
        <v>58</v>
      </c>
      <c r="F20" s="8">
        <v>404</v>
      </c>
      <c r="G20" s="30" t="s">
        <v>58</v>
      </c>
      <c r="H20" s="8" t="s">
        <v>58</v>
      </c>
      <c r="I20" s="31">
        <v>1575</v>
      </c>
      <c r="J20" s="31">
        <v>1360</v>
      </c>
      <c r="K20" s="31">
        <v>11805</v>
      </c>
      <c r="L20" s="8">
        <v>77</v>
      </c>
      <c r="M20" s="31">
        <v>5286</v>
      </c>
      <c r="N20" s="8">
        <v>66</v>
      </c>
      <c r="O20" s="8">
        <v>618</v>
      </c>
      <c r="P20" s="8">
        <v>40</v>
      </c>
      <c r="Q20" s="30" t="s">
        <v>58</v>
      </c>
      <c r="R20" s="31">
        <v>699</v>
      </c>
      <c r="S20" s="31">
        <v>15716</v>
      </c>
      <c r="T20" s="8">
        <v>78</v>
      </c>
      <c r="U20" s="10" t="s">
        <v>58</v>
      </c>
      <c r="V20" s="30" t="s">
        <v>24</v>
      </c>
    </row>
    <row r="21" spans="1:23" ht="14.25" customHeight="1" x14ac:dyDescent="0.2">
      <c r="A21" s="4" t="s">
        <v>41</v>
      </c>
      <c r="B21" s="25">
        <f t="shared" si="1"/>
        <v>1607</v>
      </c>
      <c r="C21" s="26">
        <f t="shared" si="2"/>
        <v>32204</v>
      </c>
      <c r="D21" s="8" t="s">
        <v>58</v>
      </c>
      <c r="E21" s="30" t="s">
        <v>58</v>
      </c>
      <c r="F21" s="8">
        <v>342</v>
      </c>
      <c r="G21" s="8">
        <v>700</v>
      </c>
      <c r="H21" s="8" t="s">
        <v>58</v>
      </c>
      <c r="I21" s="31">
        <v>1575</v>
      </c>
      <c r="J21" s="30" t="s">
        <v>58</v>
      </c>
      <c r="K21" s="31">
        <v>12682</v>
      </c>
      <c r="L21" s="8" t="s">
        <v>58</v>
      </c>
      <c r="M21" s="31">
        <v>6347</v>
      </c>
      <c r="N21" s="30">
        <v>53</v>
      </c>
      <c r="O21" s="30">
        <v>644</v>
      </c>
      <c r="P21" s="30">
        <v>47</v>
      </c>
      <c r="Q21" s="30" t="s">
        <v>58</v>
      </c>
      <c r="R21" s="31">
        <v>1165</v>
      </c>
      <c r="S21" s="31">
        <v>10256</v>
      </c>
      <c r="T21" s="8" t="s">
        <v>58</v>
      </c>
      <c r="U21" s="10" t="s">
        <v>58</v>
      </c>
      <c r="V21" s="30" t="s">
        <v>25</v>
      </c>
    </row>
    <row r="22" spans="1:23" ht="14.25" customHeight="1" x14ac:dyDescent="0.2">
      <c r="A22" s="4" t="s">
        <v>42</v>
      </c>
      <c r="B22" s="25">
        <f t="shared" si="1"/>
        <v>3072</v>
      </c>
      <c r="C22" s="26">
        <f t="shared" si="2"/>
        <v>28957</v>
      </c>
      <c r="D22" s="8" t="s">
        <v>58</v>
      </c>
      <c r="E22" s="30" t="s">
        <v>58</v>
      </c>
      <c r="F22" s="8">
        <v>110</v>
      </c>
      <c r="G22" s="8" t="s">
        <v>58</v>
      </c>
      <c r="H22" s="8" t="s">
        <v>58</v>
      </c>
      <c r="I22" s="30" t="s">
        <v>58</v>
      </c>
      <c r="J22" s="31">
        <v>2288</v>
      </c>
      <c r="K22" s="31">
        <v>10015</v>
      </c>
      <c r="L22" s="8" t="s">
        <v>58</v>
      </c>
      <c r="M22" s="31">
        <v>4117</v>
      </c>
      <c r="N22" s="30" t="s">
        <v>58</v>
      </c>
      <c r="O22" s="30">
        <v>666</v>
      </c>
      <c r="P22" s="30">
        <v>194</v>
      </c>
      <c r="Q22" s="30" t="s">
        <v>58</v>
      </c>
      <c r="R22" s="31">
        <v>480</v>
      </c>
      <c r="S22" s="31">
        <v>14159</v>
      </c>
      <c r="T22" s="8" t="s">
        <v>58</v>
      </c>
      <c r="U22" s="10" t="s">
        <v>58</v>
      </c>
      <c r="V22" s="30" t="s">
        <v>26</v>
      </c>
    </row>
    <row r="23" spans="1:23" ht="14.25" customHeight="1" x14ac:dyDescent="0.2">
      <c r="A23" s="4" t="s">
        <v>27</v>
      </c>
      <c r="B23" s="25">
        <f t="shared" si="1"/>
        <v>5292</v>
      </c>
      <c r="C23" s="26">
        <f t="shared" si="2"/>
        <v>40592</v>
      </c>
      <c r="D23" s="8" t="s">
        <v>58</v>
      </c>
      <c r="E23" s="30" t="s">
        <v>58</v>
      </c>
      <c r="F23" s="8" t="s">
        <v>58</v>
      </c>
      <c r="G23" s="8">
        <v>596</v>
      </c>
      <c r="H23" s="8" t="s">
        <v>58</v>
      </c>
      <c r="I23" s="31">
        <v>1575</v>
      </c>
      <c r="J23" s="31">
        <v>5</v>
      </c>
      <c r="K23" s="31">
        <v>14458</v>
      </c>
      <c r="L23" s="8" t="s">
        <v>58</v>
      </c>
      <c r="M23" s="31">
        <v>6563</v>
      </c>
      <c r="N23" s="30">
        <v>24</v>
      </c>
      <c r="O23" s="30">
        <v>1349</v>
      </c>
      <c r="P23" s="30">
        <v>223</v>
      </c>
      <c r="Q23" s="30" t="s">
        <v>58</v>
      </c>
      <c r="R23" s="31">
        <v>5040</v>
      </c>
      <c r="S23" s="31">
        <v>16051</v>
      </c>
      <c r="T23" s="8" t="s">
        <v>58</v>
      </c>
      <c r="U23" s="10" t="s">
        <v>58</v>
      </c>
      <c r="V23" s="30" t="s">
        <v>28</v>
      </c>
    </row>
    <row r="24" spans="1:23" ht="14.25" customHeight="1" x14ac:dyDescent="0.2">
      <c r="A24" s="4" t="s">
        <v>29</v>
      </c>
      <c r="B24" s="25">
        <f t="shared" si="1"/>
        <v>1072</v>
      </c>
      <c r="C24" s="26">
        <f t="shared" si="2"/>
        <v>37383</v>
      </c>
      <c r="D24" s="8" t="s">
        <v>58</v>
      </c>
      <c r="E24" s="30" t="s">
        <v>58</v>
      </c>
      <c r="F24" s="8" t="s">
        <v>58</v>
      </c>
      <c r="G24" s="8">
        <v>521</v>
      </c>
      <c r="H24" s="8" t="s">
        <v>58</v>
      </c>
      <c r="I24" s="31">
        <v>1050</v>
      </c>
      <c r="J24" s="31">
        <v>272</v>
      </c>
      <c r="K24" s="31">
        <v>13155</v>
      </c>
      <c r="L24" s="28" t="s">
        <v>58</v>
      </c>
      <c r="M24" s="31">
        <v>7378</v>
      </c>
      <c r="N24" s="8">
        <v>23</v>
      </c>
      <c r="O24" s="8">
        <v>935</v>
      </c>
      <c r="P24" s="8">
        <v>68</v>
      </c>
      <c r="Q24" s="30" t="s">
        <v>58</v>
      </c>
      <c r="R24" s="31">
        <v>709</v>
      </c>
      <c r="S24" s="31">
        <v>14344</v>
      </c>
      <c r="T24" s="8" t="s">
        <v>58</v>
      </c>
      <c r="U24" s="10" t="s">
        <v>58</v>
      </c>
      <c r="V24" s="30" t="s">
        <v>30</v>
      </c>
      <c r="W24" s="12"/>
    </row>
    <row r="25" spans="1:23" ht="14.25" customHeight="1" x14ac:dyDescent="0.2">
      <c r="A25" s="4" t="s">
        <v>31</v>
      </c>
      <c r="B25" s="25">
        <f t="shared" si="1"/>
        <v>1622</v>
      </c>
      <c r="C25" s="26">
        <f t="shared" si="2"/>
        <v>39981</v>
      </c>
      <c r="D25" s="8" t="s">
        <v>58</v>
      </c>
      <c r="E25" s="30" t="s">
        <v>58</v>
      </c>
      <c r="F25" s="8">
        <v>35</v>
      </c>
      <c r="G25" s="8">
        <v>655</v>
      </c>
      <c r="H25" s="8" t="s">
        <v>58</v>
      </c>
      <c r="I25" s="31">
        <v>1050</v>
      </c>
      <c r="J25" s="31">
        <v>167</v>
      </c>
      <c r="K25" s="31">
        <v>12435</v>
      </c>
      <c r="L25" s="28" t="s">
        <v>58</v>
      </c>
      <c r="M25" s="31">
        <v>8123</v>
      </c>
      <c r="N25" s="30">
        <v>25</v>
      </c>
      <c r="O25" s="30">
        <v>845</v>
      </c>
      <c r="P25" s="30">
        <v>907</v>
      </c>
      <c r="Q25" s="30" t="s">
        <v>58</v>
      </c>
      <c r="R25" s="31">
        <v>488</v>
      </c>
      <c r="S25" s="31">
        <v>16873</v>
      </c>
      <c r="T25" s="8" t="s">
        <v>58</v>
      </c>
      <c r="U25" s="36" t="s">
        <v>58</v>
      </c>
      <c r="V25" s="30" t="s">
        <v>32</v>
      </c>
    </row>
    <row r="26" spans="1:23" ht="13.5" customHeight="1" x14ac:dyDescent="0.2">
      <c r="A26" s="10"/>
      <c r="B26" s="40" t="s">
        <v>33</v>
      </c>
      <c r="C26" s="41"/>
      <c r="D26" s="41"/>
      <c r="E26" s="41"/>
      <c r="F26" s="41"/>
      <c r="G26" s="41"/>
      <c r="H26" s="41"/>
      <c r="I26" s="41"/>
      <c r="J26" s="41"/>
      <c r="K26" s="41"/>
      <c r="L26" s="42" t="s">
        <v>34</v>
      </c>
      <c r="M26" s="42"/>
      <c r="N26" s="42"/>
      <c r="O26" s="42"/>
      <c r="P26" s="42"/>
      <c r="Q26" s="42"/>
      <c r="R26" s="42"/>
      <c r="S26" s="42"/>
      <c r="T26" s="42"/>
      <c r="U26" s="43"/>
      <c r="V26" s="11"/>
    </row>
    <row r="27" spans="1:23" ht="14.25" customHeight="1" x14ac:dyDescent="0.2">
      <c r="A27" s="4" t="s">
        <v>59</v>
      </c>
      <c r="B27" s="6">
        <v>201562</v>
      </c>
      <c r="C27" s="6">
        <v>1451877</v>
      </c>
      <c r="D27" s="7">
        <v>4026</v>
      </c>
      <c r="E27" s="6">
        <v>2206</v>
      </c>
      <c r="F27" s="6">
        <v>0</v>
      </c>
      <c r="G27" s="6">
        <v>0</v>
      </c>
      <c r="H27" s="7">
        <v>90</v>
      </c>
      <c r="I27" s="6">
        <v>266699</v>
      </c>
      <c r="J27" s="6">
        <v>59863</v>
      </c>
      <c r="K27" s="6">
        <v>310999</v>
      </c>
      <c r="L27" s="7">
        <v>110865</v>
      </c>
      <c r="M27" s="6">
        <v>853819</v>
      </c>
      <c r="N27" s="7">
        <v>24744</v>
      </c>
      <c r="O27" s="6">
        <v>0</v>
      </c>
      <c r="P27" s="13">
        <v>1449</v>
      </c>
      <c r="Q27" s="14">
        <v>0</v>
      </c>
      <c r="R27" s="14">
        <v>246</v>
      </c>
      <c r="S27" s="14">
        <v>18154</v>
      </c>
      <c r="T27" s="14">
        <v>279</v>
      </c>
      <c r="U27" s="8">
        <v>0</v>
      </c>
      <c r="V27" s="9" t="s">
        <v>17</v>
      </c>
    </row>
    <row r="28" spans="1:23" ht="14.25" customHeight="1" x14ac:dyDescent="0.2">
      <c r="A28" s="4" t="s">
        <v>60</v>
      </c>
      <c r="B28" s="17">
        <v>152527</v>
      </c>
      <c r="C28" s="17">
        <v>1293034</v>
      </c>
      <c r="D28" s="17">
        <v>6005</v>
      </c>
      <c r="E28" s="17">
        <v>4942</v>
      </c>
      <c r="F28" s="17">
        <v>0</v>
      </c>
      <c r="G28" s="17">
        <v>0</v>
      </c>
      <c r="H28" s="17">
        <v>10</v>
      </c>
      <c r="I28" s="17">
        <v>178216</v>
      </c>
      <c r="J28" s="17">
        <v>9054</v>
      </c>
      <c r="K28" s="17">
        <v>276948</v>
      </c>
      <c r="L28" s="17">
        <v>116424</v>
      </c>
      <c r="M28" s="17">
        <v>812212</v>
      </c>
      <c r="N28" s="17">
        <v>20184</v>
      </c>
      <c r="O28" s="17">
        <v>0</v>
      </c>
      <c r="P28" s="15">
        <v>653</v>
      </c>
      <c r="Q28" s="15">
        <v>0</v>
      </c>
      <c r="R28" s="15">
        <v>102</v>
      </c>
      <c r="S28" s="15">
        <v>20716</v>
      </c>
      <c r="T28" s="15">
        <v>95</v>
      </c>
      <c r="U28" s="17">
        <v>0</v>
      </c>
      <c r="V28" s="9" t="s">
        <v>35</v>
      </c>
    </row>
    <row r="29" spans="1:23" ht="14.25" customHeight="1" x14ac:dyDescent="0.2">
      <c r="A29" s="4" t="s">
        <v>43</v>
      </c>
      <c r="B29" s="17">
        <v>150632</v>
      </c>
      <c r="C29" s="17">
        <v>1196898</v>
      </c>
      <c r="D29" s="17">
        <v>7</v>
      </c>
      <c r="E29" s="17">
        <v>1869</v>
      </c>
      <c r="F29" s="17">
        <v>62</v>
      </c>
      <c r="G29" s="17">
        <v>0</v>
      </c>
      <c r="H29" s="17">
        <v>105</v>
      </c>
      <c r="I29" s="17">
        <v>207564</v>
      </c>
      <c r="J29" s="17">
        <v>20515</v>
      </c>
      <c r="K29" s="17">
        <v>243328</v>
      </c>
      <c r="L29" s="17">
        <v>108786</v>
      </c>
      <c r="M29" s="17">
        <v>723995</v>
      </c>
      <c r="N29" s="17">
        <v>18776</v>
      </c>
      <c r="O29" s="17">
        <v>0</v>
      </c>
      <c r="P29" s="15">
        <v>1698</v>
      </c>
      <c r="Q29" s="15">
        <v>0</v>
      </c>
      <c r="R29" s="15">
        <v>522</v>
      </c>
      <c r="S29" s="15">
        <v>20142</v>
      </c>
      <c r="T29" s="15">
        <v>161</v>
      </c>
      <c r="U29" s="17">
        <v>0</v>
      </c>
      <c r="V29" s="9" t="s">
        <v>45</v>
      </c>
    </row>
    <row r="30" spans="1:23" ht="14.25" customHeight="1" x14ac:dyDescent="0.2">
      <c r="A30" s="4" t="s">
        <v>46</v>
      </c>
      <c r="B30" s="17">
        <v>115125</v>
      </c>
      <c r="C30" s="17">
        <v>1135649</v>
      </c>
      <c r="D30" s="17">
        <v>5</v>
      </c>
      <c r="E30" s="17">
        <v>1344</v>
      </c>
      <c r="F30" s="17">
        <v>78</v>
      </c>
      <c r="G30" s="17">
        <v>0</v>
      </c>
      <c r="H30" s="17">
        <v>13</v>
      </c>
      <c r="I30" s="17">
        <v>196550</v>
      </c>
      <c r="J30" s="17">
        <v>6663</v>
      </c>
      <c r="K30" s="17">
        <v>192961</v>
      </c>
      <c r="L30" s="17">
        <v>86654</v>
      </c>
      <c r="M30" s="17">
        <v>725549</v>
      </c>
      <c r="N30" s="17">
        <v>16296</v>
      </c>
      <c r="O30" s="17">
        <v>0</v>
      </c>
      <c r="P30" s="17">
        <v>4996</v>
      </c>
      <c r="Q30" s="17">
        <v>0</v>
      </c>
      <c r="R30" s="17">
        <v>403</v>
      </c>
      <c r="S30" s="17">
        <v>18651</v>
      </c>
      <c r="T30" s="17">
        <v>17</v>
      </c>
      <c r="U30" s="17">
        <v>0</v>
      </c>
      <c r="V30" s="9" t="s">
        <v>51</v>
      </c>
    </row>
    <row r="31" spans="1:23" ht="14.25" customHeight="1" x14ac:dyDescent="0.2">
      <c r="A31" s="4" t="s">
        <v>49</v>
      </c>
      <c r="B31" s="32">
        <f>SUM(B33:B44)</f>
        <v>44053</v>
      </c>
      <c r="C31" s="32">
        <f t="shared" ref="C31:U31" si="3">SUM(C33:C44)</f>
        <v>1192928</v>
      </c>
      <c r="D31" s="32">
        <f t="shared" si="3"/>
        <v>3000</v>
      </c>
      <c r="E31" s="32">
        <f t="shared" si="3"/>
        <v>2005</v>
      </c>
      <c r="F31" s="32">
        <f t="shared" si="3"/>
        <v>260</v>
      </c>
      <c r="G31" s="32">
        <f t="shared" si="3"/>
        <v>0</v>
      </c>
      <c r="H31" s="32">
        <f t="shared" si="3"/>
        <v>12</v>
      </c>
      <c r="I31" s="32">
        <f t="shared" si="3"/>
        <v>162249</v>
      </c>
      <c r="J31" s="32">
        <f t="shared" si="3"/>
        <v>5795</v>
      </c>
      <c r="K31" s="32">
        <f t="shared" si="3"/>
        <v>200073</v>
      </c>
      <c r="L31" s="32">
        <f t="shared" si="3"/>
        <v>11704</v>
      </c>
      <c r="M31" s="32">
        <f t="shared" si="3"/>
        <v>813108</v>
      </c>
      <c r="N31" s="32">
        <f t="shared" si="3"/>
        <v>17895</v>
      </c>
      <c r="O31" s="32">
        <f t="shared" si="3"/>
        <v>0</v>
      </c>
      <c r="P31" s="32">
        <f t="shared" si="3"/>
        <v>5195</v>
      </c>
      <c r="Q31" s="32">
        <f t="shared" si="3"/>
        <v>0</v>
      </c>
      <c r="R31" s="32">
        <f t="shared" si="3"/>
        <v>159</v>
      </c>
      <c r="S31" s="32">
        <f t="shared" si="3"/>
        <v>15493</v>
      </c>
      <c r="T31" s="32">
        <f t="shared" si="3"/>
        <v>33</v>
      </c>
      <c r="U31" s="32">
        <f t="shared" si="3"/>
        <v>0</v>
      </c>
      <c r="V31" s="9" t="s">
        <v>53</v>
      </c>
    </row>
    <row r="32" spans="1:23" ht="12" customHeight="1" x14ac:dyDescent="0.2">
      <c r="A32" s="4"/>
      <c r="B32" s="32"/>
      <c r="C32" s="32"/>
      <c r="D32" s="32"/>
      <c r="E32" s="32"/>
      <c r="F32" s="32"/>
      <c r="G32" s="32"/>
      <c r="H32" s="32"/>
      <c r="I32" s="32"/>
      <c r="J32" s="32"/>
      <c r="K32" s="32"/>
      <c r="L32" s="32"/>
      <c r="M32" s="32"/>
      <c r="N32" s="32"/>
      <c r="O32" s="32"/>
      <c r="P32" s="32"/>
      <c r="Q32" s="32"/>
      <c r="R32" s="32"/>
      <c r="S32" s="32"/>
      <c r="T32" s="32"/>
      <c r="U32" s="32"/>
      <c r="V32" s="9"/>
    </row>
    <row r="33" spans="1:23" ht="14.25" customHeight="1" x14ac:dyDescent="0.2">
      <c r="A33" s="4" t="s">
        <v>50</v>
      </c>
      <c r="B33" s="25">
        <f>SUM(D33,F33,H33,J33,L33,N33,P33,R33,T33)</f>
        <v>11126</v>
      </c>
      <c r="C33" s="26">
        <f>SUM(E33,G33,I33,K33,M33,O33,Q33,S33,U33)</f>
        <v>101413</v>
      </c>
      <c r="D33" s="8">
        <v>3000</v>
      </c>
      <c r="E33" s="30" t="s">
        <v>58</v>
      </c>
      <c r="F33" s="8" t="s">
        <v>58</v>
      </c>
      <c r="G33" s="8" t="s">
        <v>58</v>
      </c>
      <c r="H33" s="8" t="s">
        <v>58</v>
      </c>
      <c r="I33" s="31">
        <v>12553</v>
      </c>
      <c r="J33" s="31">
        <v>313</v>
      </c>
      <c r="K33" s="31">
        <v>14593</v>
      </c>
      <c r="L33" s="8">
        <v>6190</v>
      </c>
      <c r="M33" s="31">
        <v>73034</v>
      </c>
      <c r="N33" s="30">
        <v>1267</v>
      </c>
      <c r="O33" s="30" t="s">
        <v>58</v>
      </c>
      <c r="P33" s="30">
        <v>356</v>
      </c>
      <c r="Q33" s="30" t="s">
        <v>58</v>
      </c>
      <c r="R33" s="30" t="s">
        <v>58</v>
      </c>
      <c r="S33" s="31">
        <v>1233</v>
      </c>
      <c r="T33" s="8" t="s">
        <v>58</v>
      </c>
      <c r="U33" s="10" t="s">
        <v>58</v>
      </c>
      <c r="V33" s="30" t="s">
        <v>18</v>
      </c>
    </row>
    <row r="34" spans="1:23" ht="14.25" customHeight="1" x14ac:dyDescent="0.2">
      <c r="A34" s="4" t="s">
        <v>36</v>
      </c>
      <c r="B34" s="25">
        <f t="shared" ref="B34:B44" si="4">SUM(D34,F34,H34,J34,L34,N34,P34,R34,T34)</f>
        <v>7613</v>
      </c>
      <c r="C34" s="26">
        <f t="shared" ref="C34:C44" si="5">SUM(E34,G34,I34,K34,M34,O34,Q34,S34,U34)</f>
        <v>100355</v>
      </c>
      <c r="D34" s="8" t="s">
        <v>58</v>
      </c>
      <c r="E34" s="30" t="s">
        <v>58</v>
      </c>
      <c r="F34" s="8" t="s">
        <v>58</v>
      </c>
      <c r="G34" s="8" t="s">
        <v>58</v>
      </c>
      <c r="H34" s="8" t="s">
        <v>58</v>
      </c>
      <c r="I34" s="31">
        <v>21736</v>
      </c>
      <c r="J34" s="31">
        <v>204</v>
      </c>
      <c r="K34" s="31">
        <v>13415</v>
      </c>
      <c r="L34" s="8">
        <v>5342</v>
      </c>
      <c r="M34" s="31">
        <v>64123</v>
      </c>
      <c r="N34" s="30">
        <v>1550</v>
      </c>
      <c r="O34" s="30" t="s">
        <v>58</v>
      </c>
      <c r="P34" s="30">
        <v>517</v>
      </c>
      <c r="Q34" s="30" t="s">
        <v>58</v>
      </c>
      <c r="R34" s="30" t="s">
        <v>58</v>
      </c>
      <c r="S34" s="31">
        <v>1081</v>
      </c>
      <c r="T34" s="8" t="s">
        <v>58</v>
      </c>
      <c r="U34" s="10" t="s">
        <v>58</v>
      </c>
      <c r="V34" s="30" t="s">
        <v>19</v>
      </c>
    </row>
    <row r="35" spans="1:23" ht="14.25" customHeight="1" x14ac:dyDescent="0.2">
      <c r="A35" s="4" t="s">
        <v>37</v>
      </c>
      <c r="B35" s="25">
        <f t="shared" si="4"/>
        <v>1626</v>
      </c>
      <c r="C35" s="26">
        <f t="shared" si="5"/>
        <v>103317</v>
      </c>
      <c r="D35" s="8" t="s">
        <v>58</v>
      </c>
      <c r="E35" s="30" t="s">
        <v>58</v>
      </c>
      <c r="F35" s="8" t="s">
        <v>58</v>
      </c>
      <c r="G35" s="8" t="s">
        <v>58</v>
      </c>
      <c r="H35" s="8" t="s">
        <v>58</v>
      </c>
      <c r="I35" s="31">
        <v>14383</v>
      </c>
      <c r="J35" s="31">
        <v>217</v>
      </c>
      <c r="K35" s="31">
        <v>19413</v>
      </c>
      <c r="L35" s="30" t="s">
        <v>58</v>
      </c>
      <c r="M35" s="31">
        <v>68143</v>
      </c>
      <c r="N35" s="8">
        <v>847</v>
      </c>
      <c r="O35" s="30" t="s">
        <v>58</v>
      </c>
      <c r="P35" s="8">
        <v>562</v>
      </c>
      <c r="Q35" s="30" t="s">
        <v>58</v>
      </c>
      <c r="R35" s="30" t="s">
        <v>58</v>
      </c>
      <c r="S35" s="31">
        <v>1378</v>
      </c>
      <c r="T35" s="8" t="s">
        <v>58</v>
      </c>
      <c r="U35" s="10" t="s">
        <v>58</v>
      </c>
      <c r="V35" s="30" t="s">
        <v>20</v>
      </c>
    </row>
    <row r="36" spans="1:23" ht="14.25" customHeight="1" x14ac:dyDescent="0.2">
      <c r="A36" s="4" t="s">
        <v>38</v>
      </c>
      <c r="B36" s="25">
        <f t="shared" si="4"/>
        <v>3120</v>
      </c>
      <c r="C36" s="26">
        <f t="shared" si="5"/>
        <v>87404</v>
      </c>
      <c r="D36" s="8" t="s">
        <v>58</v>
      </c>
      <c r="E36" s="30" t="s">
        <v>58</v>
      </c>
      <c r="F36" s="8">
        <v>7</v>
      </c>
      <c r="G36" s="8" t="s">
        <v>58</v>
      </c>
      <c r="H36" s="8">
        <v>12</v>
      </c>
      <c r="I36" s="30">
        <v>6870</v>
      </c>
      <c r="J36" s="31">
        <v>117</v>
      </c>
      <c r="K36" s="31">
        <v>20717</v>
      </c>
      <c r="L36" s="8" t="s">
        <v>58</v>
      </c>
      <c r="M36" s="31">
        <v>58418</v>
      </c>
      <c r="N36" s="30">
        <v>2497</v>
      </c>
      <c r="O36" s="30" t="s">
        <v>58</v>
      </c>
      <c r="P36" s="30">
        <v>470</v>
      </c>
      <c r="Q36" s="30" t="s">
        <v>58</v>
      </c>
      <c r="R36" s="30">
        <v>9</v>
      </c>
      <c r="S36" s="31">
        <v>1399</v>
      </c>
      <c r="T36" s="8">
        <v>8</v>
      </c>
      <c r="U36" s="10" t="s">
        <v>58</v>
      </c>
      <c r="V36" s="30" t="s">
        <v>21</v>
      </c>
      <c r="W36" s="12"/>
    </row>
    <row r="37" spans="1:23" ht="14.25" customHeight="1" x14ac:dyDescent="0.2">
      <c r="A37" s="4" t="s">
        <v>44</v>
      </c>
      <c r="B37" s="25">
        <f t="shared" si="4"/>
        <v>5248</v>
      </c>
      <c r="C37" s="26">
        <f t="shared" si="5"/>
        <v>87328</v>
      </c>
      <c r="D37" s="8" t="s">
        <v>58</v>
      </c>
      <c r="E37" s="30" t="s">
        <v>58</v>
      </c>
      <c r="F37" s="8" t="s">
        <v>58</v>
      </c>
      <c r="G37" s="8" t="s">
        <v>58</v>
      </c>
      <c r="H37" s="8" t="s">
        <v>58</v>
      </c>
      <c r="I37" s="30">
        <v>8200</v>
      </c>
      <c r="J37" s="30">
        <v>1614</v>
      </c>
      <c r="K37" s="31">
        <v>15471</v>
      </c>
      <c r="L37" s="30">
        <v>42</v>
      </c>
      <c r="M37" s="31">
        <v>62807</v>
      </c>
      <c r="N37" s="30">
        <v>2857</v>
      </c>
      <c r="O37" s="30" t="s">
        <v>58</v>
      </c>
      <c r="P37" s="30">
        <v>669</v>
      </c>
      <c r="Q37" s="30" t="s">
        <v>58</v>
      </c>
      <c r="R37" s="30">
        <v>65</v>
      </c>
      <c r="S37" s="31">
        <v>850</v>
      </c>
      <c r="T37" s="8">
        <v>1</v>
      </c>
      <c r="U37" s="10" t="s">
        <v>58</v>
      </c>
      <c r="V37" s="30" t="s">
        <v>22</v>
      </c>
    </row>
    <row r="38" spans="1:23" ht="14.25" customHeight="1" x14ac:dyDescent="0.2">
      <c r="A38" s="4" t="s">
        <v>39</v>
      </c>
      <c r="B38" s="25">
        <f t="shared" si="4"/>
        <v>4521</v>
      </c>
      <c r="C38" s="26">
        <f t="shared" si="5"/>
        <v>89133</v>
      </c>
      <c r="D38" s="8" t="s">
        <v>58</v>
      </c>
      <c r="E38" s="30" t="s">
        <v>58</v>
      </c>
      <c r="F38" s="8">
        <v>246</v>
      </c>
      <c r="G38" s="8" t="s">
        <v>58</v>
      </c>
      <c r="H38" s="8" t="s">
        <v>58</v>
      </c>
      <c r="I38" s="31">
        <v>6837</v>
      </c>
      <c r="J38" s="31">
        <v>2285</v>
      </c>
      <c r="K38" s="31">
        <v>16407</v>
      </c>
      <c r="L38" s="8">
        <v>3</v>
      </c>
      <c r="M38" s="31">
        <v>65230</v>
      </c>
      <c r="N38" s="30">
        <v>1594</v>
      </c>
      <c r="O38" s="30" t="s">
        <v>58</v>
      </c>
      <c r="P38" s="30">
        <v>363</v>
      </c>
      <c r="Q38" s="30" t="s">
        <v>58</v>
      </c>
      <c r="R38" s="30">
        <v>30</v>
      </c>
      <c r="S38" s="31">
        <v>659</v>
      </c>
      <c r="T38" s="8" t="s">
        <v>58</v>
      </c>
      <c r="U38" s="10" t="s">
        <v>58</v>
      </c>
      <c r="V38" s="30" t="s">
        <v>23</v>
      </c>
    </row>
    <row r="39" spans="1:23" ht="14.25" customHeight="1" x14ac:dyDescent="0.2">
      <c r="A39" s="4" t="s">
        <v>40</v>
      </c>
      <c r="B39" s="25">
        <f t="shared" si="4"/>
        <v>1854</v>
      </c>
      <c r="C39" s="26">
        <f t="shared" si="5"/>
        <v>102107</v>
      </c>
      <c r="D39" s="8" t="s">
        <v>58</v>
      </c>
      <c r="E39" s="30" t="s">
        <v>58</v>
      </c>
      <c r="F39" s="8">
        <v>7</v>
      </c>
      <c r="G39" s="8" t="s">
        <v>58</v>
      </c>
      <c r="H39" s="8" t="s">
        <v>58</v>
      </c>
      <c r="I39" s="31">
        <v>15187</v>
      </c>
      <c r="J39" s="31">
        <v>165</v>
      </c>
      <c r="K39" s="31">
        <v>15826</v>
      </c>
      <c r="L39" s="8" t="s">
        <v>58</v>
      </c>
      <c r="M39" s="31">
        <v>69253</v>
      </c>
      <c r="N39" s="8">
        <v>1203</v>
      </c>
      <c r="O39" s="30" t="s">
        <v>58</v>
      </c>
      <c r="P39" s="8">
        <v>453</v>
      </c>
      <c r="Q39" s="30" t="s">
        <v>58</v>
      </c>
      <c r="R39" s="30">
        <v>23</v>
      </c>
      <c r="S39" s="31">
        <v>1841</v>
      </c>
      <c r="T39" s="8">
        <v>3</v>
      </c>
      <c r="U39" s="10" t="s">
        <v>58</v>
      </c>
      <c r="V39" s="30" t="s">
        <v>24</v>
      </c>
    </row>
    <row r="40" spans="1:23" ht="14.25" customHeight="1" x14ac:dyDescent="0.2">
      <c r="A40" s="4" t="s">
        <v>41</v>
      </c>
      <c r="B40" s="25">
        <f t="shared" si="4"/>
        <v>2445</v>
      </c>
      <c r="C40" s="26">
        <f t="shared" si="5"/>
        <v>96995</v>
      </c>
      <c r="D40" s="8" t="s">
        <v>58</v>
      </c>
      <c r="E40" s="30" t="s">
        <v>58</v>
      </c>
      <c r="F40" s="8" t="s">
        <v>58</v>
      </c>
      <c r="G40" s="8" t="s">
        <v>58</v>
      </c>
      <c r="H40" s="8" t="s">
        <v>58</v>
      </c>
      <c r="I40" s="31">
        <v>6837</v>
      </c>
      <c r="J40" s="31">
        <v>200</v>
      </c>
      <c r="K40" s="31">
        <v>18201</v>
      </c>
      <c r="L40" s="8" t="s">
        <v>58</v>
      </c>
      <c r="M40" s="31">
        <v>71270</v>
      </c>
      <c r="N40" s="30">
        <v>1681</v>
      </c>
      <c r="O40" s="30" t="s">
        <v>58</v>
      </c>
      <c r="P40" s="30">
        <v>540</v>
      </c>
      <c r="Q40" s="30" t="s">
        <v>58</v>
      </c>
      <c r="R40" s="30">
        <v>3</v>
      </c>
      <c r="S40" s="31">
        <v>687</v>
      </c>
      <c r="T40" s="8">
        <v>21</v>
      </c>
      <c r="U40" s="10" t="s">
        <v>58</v>
      </c>
      <c r="V40" s="30" t="s">
        <v>25</v>
      </c>
    </row>
    <row r="41" spans="1:23" ht="14.25" customHeight="1" x14ac:dyDescent="0.2">
      <c r="A41" s="4" t="s">
        <v>42</v>
      </c>
      <c r="B41" s="25">
        <f t="shared" si="4"/>
        <v>1701</v>
      </c>
      <c r="C41" s="26">
        <f t="shared" si="5"/>
        <v>99309</v>
      </c>
      <c r="D41" s="8" t="s">
        <v>58</v>
      </c>
      <c r="E41" s="30" t="s">
        <v>58</v>
      </c>
      <c r="F41" s="8" t="s">
        <v>58</v>
      </c>
      <c r="G41" s="8" t="s">
        <v>58</v>
      </c>
      <c r="H41" s="8" t="s">
        <v>58</v>
      </c>
      <c r="I41" s="30">
        <v>14833</v>
      </c>
      <c r="J41" s="31">
        <v>210</v>
      </c>
      <c r="K41" s="31">
        <v>13435</v>
      </c>
      <c r="L41" s="8">
        <v>20</v>
      </c>
      <c r="M41" s="31">
        <v>69718</v>
      </c>
      <c r="N41" s="30">
        <v>1149</v>
      </c>
      <c r="O41" s="30" t="s">
        <v>58</v>
      </c>
      <c r="P41" s="30">
        <v>320</v>
      </c>
      <c r="Q41" s="30" t="s">
        <v>58</v>
      </c>
      <c r="R41" s="30">
        <v>2</v>
      </c>
      <c r="S41" s="31">
        <v>1323</v>
      </c>
      <c r="T41" s="8" t="s">
        <v>58</v>
      </c>
      <c r="U41" s="10" t="s">
        <v>58</v>
      </c>
      <c r="V41" s="30" t="s">
        <v>26</v>
      </c>
    </row>
    <row r="42" spans="1:23" ht="14.25" customHeight="1" x14ac:dyDescent="0.2">
      <c r="A42" s="4" t="s">
        <v>27</v>
      </c>
      <c r="B42" s="25">
        <f t="shared" si="4"/>
        <v>1639</v>
      </c>
      <c r="C42" s="26">
        <f t="shared" si="5"/>
        <v>103891</v>
      </c>
      <c r="D42" s="8" t="s">
        <v>58</v>
      </c>
      <c r="E42" s="8">
        <v>1320</v>
      </c>
      <c r="F42" s="8" t="s">
        <v>58</v>
      </c>
      <c r="G42" s="8" t="s">
        <v>58</v>
      </c>
      <c r="H42" s="8" t="s">
        <v>58</v>
      </c>
      <c r="I42" s="31">
        <v>17537</v>
      </c>
      <c r="J42" s="31">
        <v>60</v>
      </c>
      <c r="K42" s="31">
        <v>18010</v>
      </c>
      <c r="L42" s="8">
        <v>15</v>
      </c>
      <c r="M42" s="31">
        <v>65738</v>
      </c>
      <c r="N42" s="30">
        <v>1324</v>
      </c>
      <c r="O42" s="30" t="s">
        <v>58</v>
      </c>
      <c r="P42" s="30">
        <v>240</v>
      </c>
      <c r="Q42" s="30" t="s">
        <v>58</v>
      </c>
      <c r="R42" s="30" t="s">
        <v>58</v>
      </c>
      <c r="S42" s="31">
        <v>1286</v>
      </c>
      <c r="T42" s="8" t="s">
        <v>58</v>
      </c>
      <c r="U42" s="10" t="s">
        <v>58</v>
      </c>
      <c r="V42" s="30" t="s">
        <v>28</v>
      </c>
    </row>
    <row r="43" spans="1:23" ht="14.25" customHeight="1" x14ac:dyDescent="0.2">
      <c r="A43" s="4" t="s">
        <v>29</v>
      </c>
      <c r="B43" s="25">
        <f t="shared" si="4"/>
        <v>1939</v>
      </c>
      <c r="C43" s="26">
        <f t="shared" si="5"/>
        <v>115978</v>
      </c>
      <c r="D43" s="8" t="s">
        <v>58</v>
      </c>
      <c r="E43" s="30">
        <v>685</v>
      </c>
      <c r="F43" s="8" t="s">
        <v>58</v>
      </c>
      <c r="G43" s="8" t="s">
        <v>58</v>
      </c>
      <c r="H43" s="8" t="s">
        <v>58</v>
      </c>
      <c r="I43" s="31">
        <v>22756</v>
      </c>
      <c r="J43" s="31">
        <v>253</v>
      </c>
      <c r="K43" s="31">
        <v>15757</v>
      </c>
      <c r="L43" s="28">
        <v>92</v>
      </c>
      <c r="M43" s="31">
        <v>74477</v>
      </c>
      <c r="N43" s="8">
        <v>1009</v>
      </c>
      <c r="O43" s="30" t="s">
        <v>58</v>
      </c>
      <c r="P43" s="8">
        <v>585</v>
      </c>
      <c r="Q43" s="30" t="s">
        <v>58</v>
      </c>
      <c r="R43" s="30" t="s">
        <v>58</v>
      </c>
      <c r="S43" s="31">
        <v>2303</v>
      </c>
      <c r="T43" s="8" t="s">
        <v>58</v>
      </c>
      <c r="U43" s="10" t="s">
        <v>58</v>
      </c>
      <c r="V43" s="30" t="s">
        <v>30</v>
      </c>
      <c r="W43" s="12"/>
    </row>
    <row r="44" spans="1:23" ht="14.25" customHeight="1" thickBot="1" x14ac:dyDescent="0.25">
      <c r="A44" s="4" t="s">
        <v>31</v>
      </c>
      <c r="B44" s="25">
        <f t="shared" si="4"/>
        <v>1221</v>
      </c>
      <c r="C44" s="26">
        <f t="shared" si="5"/>
        <v>105698</v>
      </c>
      <c r="D44" s="8" t="s">
        <v>58</v>
      </c>
      <c r="E44" s="30" t="s">
        <v>58</v>
      </c>
      <c r="F44" s="8" t="s">
        <v>58</v>
      </c>
      <c r="G44" s="8" t="s">
        <v>58</v>
      </c>
      <c r="H44" s="8" t="s">
        <v>58</v>
      </c>
      <c r="I44" s="31">
        <v>14520</v>
      </c>
      <c r="J44" s="31">
        <v>157</v>
      </c>
      <c r="K44" s="31">
        <v>18828</v>
      </c>
      <c r="L44" s="28" t="s">
        <v>58</v>
      </c>
      <c r="M44" s="31">
        <v>70897</v>
      </c>
      <c r="N44" s="30">
        <v>917</v>
      </c>
      <c r="O44" s="30" t="s">
        <v>58</v>
      </c>
      <c r="P44" s="30">
        <v>120</v>
      </c>
      <c r="Q44" s="30" t="s">
        <v>58</v>
      </c>
      <c r="R44" s="30">
        <v>27</v>
      </c>
      <c r="S44" s="31">
        <v>1453</v>
      </c>
      <c r="T44" s="8" t="s">
        <v>58</v>
      </c>
      <c r="U44" s="10" t="s">
        <v>58</v>
      </c>
      <c r="V44" s="30" t="s">
        <v>32</v>
      </c>
    </row>
    <row r="45" spans="1:23" ht="13.5" customHeight="1" x14ac:dyDescent="0.2">
      <c r="A45" s="23" t="s">
        <v>72</v>
      </c>
      <c r="B45" s="23"/>
      <c r="C45" s="23"/>
      <c r="D45" s="23"/>
      <c r="E45" s="23"/>
      <c r="F45" s="23"/>
      <c r="G45" s="23"/>
      <c r="H45" s="23"/>
      <c r="I45" s="23"/>
      <c r="J45" s="23"/>
      <c r="K45" s="23"/>
      <c r="L45" s="23"/>
      <c r="M45" s="23"/>
      <c r="N45" s="23"/>
      <c r="O45" s="23"/>
      <c r="P45" s="23"/>
      <c r="Q45" s="23"/>
      <c r="R45" s="23"/>
      <c r="S45" s="23"/>
      <c r="T45" s="23"/>
      <c r="U45" s="23"/>
      <c r="V45" s="23"/>
    </row>
    <row r="46" spans="1:23" x14ac:dyDescent="0.2">
      <c r="A46" s="16" t="s">
        <v>71</v>
      </c>
    </row>
  </sheetData>
  <mergeCells count="19">
    <mergeCell ref="B26:K26"/>
    <mergeCell ref="L26:U26"/>
    <mergeCell ref="A1:V1"/>
    <mergeCell ref="A4:K4"/>
    <mergeCell ref="L4:V4"/>
    <mergeCell ref="A5:A6"/>
    <mergeCell ref="B5:C5"/>
    <mergeCell ref="D5:E5"/>
    <mergeCell ref="F5:G5"/>
    <mergeCell ref="H5:I5"/>
    <mergeCell ref="J5:K5"/>
    <mergeCell ref="L5:M5"/>
    <mergeCell ref="N5:O5"/>
    <mergeCell ref="P5:Q5"/>
    <mergeCell ref="R5:S5"/>
    <mergeCell ref="T5:U5"/>
    <mergeCell ref="V5:V6"/>
    <mergeCell ref="B7:K7"/>
    <mergeCell ref="L7:U7"/>
  </mergeCells>
  <phoneticPr fontId="3"/>
  <pageMargins left="1.2204724409448819" right="0.23622047244094491" top="0.74803149606299213" bottom="0.74803149606299213" header="0.31496062992125984" footer="0.31496062992125984"/>
  <pageSetup paperSize="9" scale="66"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showGridLines="0" tabSelected="1" topLeftCell="C22" zoomScale="115" zoomScaleNormal="115" zoomScaleSheetLayoutView="115" workbookViewId="0">
      <selection activeCell="A4" sqref="A4:K4"/>
    </sheetView>
  </sheetViews>
  <sheetFormatPr defaultColWidth="9" defaultRowHeight="13.2" x14ac:dyDescent="0.2"/>
  <cols>
    <col min="1" max="1" width="9.6640625" style="16" bestFit="1" customWidth="1"/>
    <col min="2" max="11" width="8.109375" style="16" customWidth="1"/>
    <col min="12" max="21" width="8.33203125" style="16" customWidth="1"/>
    <col min="22" max="22" width="6.88671875" style="16" customWidth="1"/>
    <col min="23" max="16384" width="9" style="1"/>
  </cols>
  <sheetData>
    <row r="1" spans="1:22" ht="21" x14ac:dyDescent="0.2">
      <c r="A1" s="52" t="s">
        <v>48</v>
      </c>
      <c r="B1" s="52"/>
      <c r="C1" s="52"/>
      <c r="D1" s="52"/>
      <c r="E1" s="52"/>
      <c r="F1" s="52"/>
      <c r="G1" s="52"/>
      <c r="H1" s="52"/>
      <c r="I1" s="52"/>
      <c r="J1" s="52"/>
      <c r="K1" s="52"/>
      <c r="L1" s="52"/>
      <c r="M1" s="52"/>
      <c r="N1" s="52"/>
      <c r="O1" s="52"/>
      <c r="P1" s="52"/>
      <c r="Q1" s="52"/>
      <c r="R1" s="52"/>
      <c r="S1" s="52"/>
      <c r="T1" s="52"/>
      <c r="U1" s="52"/>
      <c r="V1" s="52"/>
    </row>
    <row r="2" spans="1:22" x14ac:dyDescent="0.2">
      <c r="A2" s="2"/>
    </row>
    <row r="3" spans="1:22" ht="13.5" customHeight="1" x14ac:dyDescent="0.2">
      <c r="A3" s="16" t="s">
        <v>47</v>
      </c>
    </row>
    <row r="4" spans="1:22" ht="13.5" customHeight="1" thickBot="1" x14ac:dyDescent="0.25">
      <c r="A4" s="53"/>
      <c r="B4" s="53"/>
      <c r="C4" s="53"/>
      <c r="D4" s="53"/>
      <c r="E4" s="53"/>
      <c r="F4" s="53"/>
      <c r="G4" s="53"/>
      <c r="H4" s="53"/>
      <c r="I4" s="53"/>
      <c r="J4" s="53"/>
      <c r="K4" s="53"/>
      <c r="L4" s="54" t="s">
        <v>0</v>
      </c>
      <c r="M4" s="54"/>
      <c r="N4" s="54"/>
      <c r="O4" s="54"/>
      <c r="P4" s="54"/>
      <c r="Q4" s="54"/>
      <c r="R4" s="54"/>
      <c r="S4" s="54"/>
      <c r="T4" s="54"/>
      <c r="U4" s="54"/>
      <c r="V4" s="54"/>
    </row>
    <row r="5" spans="1:22" ht="18.75" customHeight="1" x14ac:dyDescent="0.2">
      <c r="A5" s="55" t="s">
        <v>1</v>
      </c>
      <c r="B5" s="44" t="s">
        <v>2</v>
      </c>
      <c r="C5" s="45"/>
      <c r="D5" s="44" t="s">
        <v>3</v>
      </c>
      <c r="E5" s="45"/>
      <c r="F5" s="44" t="s">
        <v>4</v>
      </c>
      <c r="G5" s="45"/>
      <c r="H5" s="44" t="s">
        <v>5</v>
      </c>
      <c r="I5" s="45"/>
      <c r="J5" s="44" t="s">
        <v>6</v>
      </c>
      <c r="K5" s="45"/>
      <c r="L5" s="57" t="s">
        <v>7</v>
      </c>
      <c r="M5" s="45"/>
      <c r="N5" s="44" t="s">
        <v>8</v>
      </c>
      <c r="O5" s="45"/>
      <c r="P5" s="44" t="s">
        <v>9</v>
      </c>
      <c r="Q5" s="45"/>
      <c r="R5" s="44" t="s">
        <v>10</v>
      </c>
      <c r="S5" s="45"/>
      <c r="T5" s="44" t="s">
        <v>11</v>
      </c>
      <c r="U5" s="45"/>
      <c r="V5" s="46" t="s">
        <v>12</v>
      </c>
    </row>
    <row r="6" spans="1:22" ht="18.75" customHeight="1" x14ac:dyDescent="0.2">
      <c r="A6" s="56"/>
      <c r="B6" s="24" t="s">
        <v>13</v>
      </c>
      <c r="C6" s="24" t="s">
        <v>14</v>
      </c>
      <c r="D6" s="24" t="s">
        <v>13</v>
      </c>
      <c r="E6" s="24" t="s">
        <v>14</v>
      </c>
      <c r="F6" s="24" t="s">
        <v>13</v>
      </c>
      <c r="G6" s="24" t="s">
        <v>14</v>
      </c>
      <c r="H6" s="24" t="s">
        <v>13</v>
      </c>
      <c r="I6" s="24" t="s">
        <v>14</v>
      </c>
      <c r="J6" s="3" t="s">
        <v>13</v>
      </c>
      <c r="K6" s="24" t="s">
        <v>14</v>
      </c>
      <c r="L6" s="24" t="s">
        <v>13</v>
      </c>
      <c r="M6" s="24" t="s">
        <v>14</v>
      </c>
      <c r="N6" s="24" t="s">
        <v>13</v>
      </c>
      <c r="O6" s="24" t="s">
        <v>14</v>
      </c>
      <c r="P6" s="24" t="s">
        <v>13</v>
      </c>
      <c r="Q6" s="24" t="s">
        <v>14</v>
      </c>
      <c r="R6" s="24" t="s">
        <v>13</v>
      </c>
      <c r="S6" s="24" t="s">
        <v>14</v>
      </c>
      <c r="T6" s="24" t="s">
        <v>13</v>
      </c>
      <c r="U6" s="24" t="s">
        <v>14</v>
      </c>
      <c r="V6" s="47"/>
    </row>
    <row r="7" spans="1:22" ht="13.5" customHeight="1" x14ac:dyDescent="0.2">
      <c r="A7" s="4"/>
      <c r="B7" s="48" t="s">
        <v>15</v>
      </c>
      <c r="C7" s="49"/>
      <c r="D7" s="49"/>
      <c r="E7" s="49"/>
      <c r="F7" s="49"/>
      <c r="G7" s="49"/>
      <c r="H7" s="49"/>
      <c r="I7" s="49"/>
      <c r="J7" s="49"/>
      <c r="K7" s="49"/>
      <c r="L7" s="50" t="s">
        <v>16</v>
      </c>
      <c r="M7" s="50"/>
      <c r="N7" s="50"/>
      <c r="O7" s="50"/>
      <c r="P7" s="50"/>
      <c r="Q7" s="50"/>
      <c r="R7" s="50"/>
      <c r="S7" s="50"/>
      <c r="T7" s="50"/>
      <c r="U7" s="51"/>
      <c r="V7" s="5"/>
    </row>
    <row r="8" spans="1:22" ht="14.25" customHeight="1" x14ac:dyDescent="0.2">
      <c r="A8" s="4" t="s">
        <v>73</v>
      </c>
      <c r="B8" s="6">
        <v>77526</v>
      </c>
      <c r="C8" s="6">
        <v>554288</v>
      </c>
      <c r="D8" s="7">
        <v>5</v>
      </c>
      <c r="E8" s="6">
        <v>0</v>
      </c>
      <c r="F8" s="6">
        <v>639</v>
      </c>
      <c r="G8" s="6">
        <v>0</v>
      </c>
      <c r="H8" s="7">
        <v>848</v>
      </c>
      <c r="I8" s="6">
        <v>22769</v>
      </c>
      <c r="J8" s="6">
        <v>52443</v>
      </c>
      <c r="K8" s="6">
        <v>177425</v>
      </c>
      <c r="L8" s="7">
        <v>62</v>
      </c>
      <c r="M8" s="6">
        <v>92410</v>
      </c>
      <c r="N8" s="7">
        <v>450</v>
      </c>
      <c r="O8" s="6">
        <v>102911</v>
      </c>
      <c r="P8" s="7">
        <v>389</v>
      </c>
      <c r="Q8" s="6">
        <v>0</v>
      </c>
      <c r="R8" s="6">
        <v>22638</v>
      </c>
      <c r="S8" s="6">
        <v>158773</v>
      </c>
      <c r="T8" s="6">
        <v>52</v>
      </c>
      <c r="U8" s="8">
        <v>0</v>
      </c>
      <c r="V8" s="9" t="s">
        <v>61</v>
      </c>
    </row>
    <row r="9" spans="1:22" ht="14.25" customHeight="1" x14ac:dyDescent="0.2">
      <c r="A9" s="4" t="s">
        <v>62</v>
      </c>
      <c r="B9" s="20">
        <v>108363</v>
      </c>
      <c r="C9" s="20">
        <v>652346</v>
      </c>
      <c r="D9" s="20">
        <v>3</v>
      </c>
      <c r="E9" s="20">
        <v>0</v>
      </c>
      <c r="F9" s="20">
        <v>614</v>
      </c>
      <c r="G9" s="20">
        <v>0</v>
      </c>
      <c r="H9" s="20">
        <v>727</v>
      </c>
      <c r="I9" s="20">
        <v>117382</v>
      </c>
      <c r="J9" s="20">
        <v>75467</v>
      </c>
      <c r="K9" s="20">
        <v>187107</v>
      </c>
      <c r="L9" s="20">
        <v>153</v>
      </c>
      <c r="M9" s="20">
        <v>99513</v>
      </c>
      <c r="N9" s="20">
        <v>396</v>
      </c>
      <c r="O9" s="20">
        <v>84800</v>
      </c>
      <c r="P9" s="20">
        <v>380</v>
      </c>
      <c r="Q9" s="20">
        <v>0</v>
      </c>
      <c r="R9" s="20">
        <v>30568</v>
      </c>
      <c r="S9" s="20">
        <v>163544</v>
      </c>
      <c r="T9" s="20">
        <v>55</v>
      </c>
      <c r="U9" s="20">
        <v>0</v>
      </c>
      <c r="V9" s="9" t="s">
        <v>17</v>
      </c>
    </row>
    <row r="10" spans="1:22" ht="14.25" customHeight="1" x14ac:dyDescent="0.2">
      <c r="A10" s="4" t="s">
        <v>60</v>
      </c>
      <c r="B10" s="20">
        <v>55884</v>
      </c>
      <c r="C10" s="20">
        <v>502564</v>
      </c>
      <c r="D10" s="20">
        <v>10</v>
      </c>
      <c r="E10" s="20">
        <v>0</v>
      </c>
      <c r="F10" s="20">
        <v>736</v>
      </c>
      <c r="G10" s="20">
        <v>0</v>
      </c>
      <c r="H10" s="20">
        <v>948</v>
      </c>
      <c r="I10" s="20">
        <v>15093</v>
      </c>
      <c r="J10" s="20">
        <v>28351</v>
      </c>
      <c r="K10" s="20">
        <v>169139</v>
      </c>
      <c r="L10" s="20">
        <v>2183</v>
      </c>
      <c r="M10" s="20">
        <v>94727</v>
      </c>
      <c r="N10" s="20">
        <v>571</v>
      </c>
      <c r="O10" s="20">
        <v>59551</v>
      </c>
      <c r="P10" s="20">
        <v>527</v>
      </c>
      <c r="Q10" s="20">
        <v>0</v>
      </c>
      <c r="R10" s="20">
        <v>22526</v>
      </c>
      <c r="S10" s="20">
        <v>164054</v>
      </c>
      <c r="T10" s="20">
        <v>32</v>
      </c>
      <c r="U10" s="20">
        <v>0</v>
      </c>
      <c r="V10" s="9" t="s">
        <v>35</v>
      </c>
    </row>
    <row r="11" spans="1:22" ht="14.25" customHeight="1" x14ac:dyDescent="0.2">
      <c r="A11" s="4" t="s">
        <v>43</v>
      </c>
      <c r="B11" s="20">
        <v>53419</v>
      </c>
      <c r="C11" s="20">
        <v>437344</v>
      </c>
      <c r="D11" s="20">
        <v>4</v>
      </c>
      <c r="E11" s="20">
        <v>0</v>
      </c>
      <c r="F11" s="20">
        <v>1637</v>
      </c>
      <c r="G11" s="20">
        <v>0</v>
      </c>
      <c r="H11" s="20">
        <v>605</v>
      </c>
      <c r="I11" s="20">
        <v>8400</v>
      </c>
      <c r="J11" s="20">
        <v>29287</v>
      </c>
      <c r="K11" s="20">
        <v>157852</v>
      </c>
      <c r="L11" s="20">
        <v>4397</v>
      </c>
      <c r="M11" s="20">
        <v>98384</v>
      </c>
      <c r="N11" s="20">
        <v>793</v>
      </c>
      <c r="O11" s="20">
        <v>16458</v>
      </c>
      <c r="P11" s="20">
        <v>502</v>
      </c>
      <c r="Q11" s="20">
        <v>0</v>
      </c>
      <c r="R11" s="20">
        <v>16190</v>
      </c>
      <c r="S11" s="20">
        <v>156250</v>
      </c>
      <c r="T11" s="20">
        <v>4</v>
      </c>
      <c r="U11" s="20">
        <v>0</v>
      </c>
      <c r="V11" s="9" t="s">
        <v>63</v>
      </c>
    </row>
    <row r="12" spans="1:22" ht="14.25" customHeight="1" x14ac:dyDescent="0.2">
      <c r="A12" s="4" t="s">
        <v>46</v>
      </c>
      <c r="B12" s="20">
        <v>39128</v>
      </c>
      <c r="C12" s="20">
        <v>440328</v>
      </c>
      <c r="D12" s="20">
        <v>1</v>
      </c>
      <c r="E12" s="20">
        <v>0</v>
      </c>
      <c r="F12" s="20">
        <v>3888</v>
      </c>
      <c r="G12" s="20">
        <v>0</v>
      </c>
      <c r="H12" s="20">
        <v>48</v>
      </c>
      <c r="I12" s="20">
        <v>11733</v>
      </c>
      <c r="J12" s="20">
        <v>4710</v>
      </c>
      <c r="K12" s="20">
        <v>163941</v>
      </c>
      <c r="L12" s="20">
        <v>2194</v>
      </c>
      <c r="M12" s="20">
        <v>96688</v>
      </c>
      <c r="N12" s="20">
        <v>570</v>
      </c>
      <c r="O12" s="20">
        <v>6727</v>
      </c>
      <c r="P12" s="20">
        <v>492</v>
      </c>
      <c r="Q12" s="20">
        <v>0</v>
      </c>
      <c r="R12" s="20">
        <v>26991</v>
      </c>
      <c r="S12" s="20">
        <v>161239</v>
      </c>
      <c r="T12" s="20">
        <v>234</v>
      </c>
      <c r="U12" s="20">
        <v>0</v>
      </c>
      <c r="V12" s="9" t="s">
        <v>64</v>
      </c>
    </row>
    <row r="13" spans="1:22" ht="12" customHeight="1" x14ac:dyDescent="0.2">
      <c r="A13" s="4"/>
      <c r="B13" s="20"/>
      <c r="C13" s="20"/>
      <c r="D13" s="20"/>
      <c r="E13" s="20"/>
      <c r="F13" s="20"/>
      <c r="G13" s="20"/>
      <c r="H13" s="20"/>
      <c r="I13" s="20"/>
      <c r="J13" s="20"/>
      <c r="K13" s="20"/>
      <c r="L13" s="20"/>
      <c r="M13" s="20"/>
      <c r="N13" s="20"/>
      <c r="O13" s="20"/>
      <c r="P13" s="20"/>
      <c r="Q13" s="20"/>
      <c r="R13" s="20"/>
      <c r="S13" s="20"/>
      <c r="T13" s="20"/>
      <c r="U13" s="20"/>
      <c r="V13" s="9"/>
    </row>
    <row r="14" spans="1:22" ht="14.25" customHeight="1" x14ac:dyDescent="0.2">
      <c r="A14" s="4" t="s">
        <v>65</v>
      </c>
      <c r="B14" s="25">
        <v>440</v>
      </c>
      <c r="C14" s="26">
        <v>37725</v>
      </c>
      <c r="D14" s="8">
        <v>0</v>
      </c>
      <c r="E14" s="27">
        <v>0</v>
      </c>
      <c r="F14" s="8">
        <v>46</v>
      </c>
      <c r="G14" s="8">
        <v>0</v>
      </c>
      <c r="H14" s="8">
        <v>0</v>
      </c>
      <c r="I14" s="27">
        <v>1050</v>
      </c>
      <c r="J14" s="27">
        <v>190</v>
      </c>
      <c r="K14" s="27">
        <v>17312</v>
      </c>
      <c r="L14" s="8">
        <v>72</v>
      </c>
      <c r="M14" s="27">
        <v>6617</v>
      </c>
      <c r="N14" s="21">
        <v>116</v>
      </c>
      <c r="O14" s="21">
        <v>543</v>
      </c>
      <c r="P14" s="21">
        <v>16</v>
      </c>
      <c r="Q14" s="27">
        <v>0</v>
      </c>
      <c r="R14" s="27">
        <v>0</v>
      </c>
      <c r="S14" s="27">
        <v>12203</v>
      </c>
      <c r="T14" s="8">
        <v>0</v>
      </c>
      <c r="U14" s="10">
        <v>0</v>
      </c>
      <c r="V14" s="21" t="s">
        <v>18</v>
      </c>
    </row>
    <row r="15" spans="1:22" ht="14.25" customHeight="1" x14ac:dyDescent="0.2">
      <c r="A15" s="4" t="s">
        <v>36</v>
      </c>
      <c r="B15" s="25">
        <v>3140</v>
      </c>
      <c r="C15" s="26">
        <v>31302</v>
      </c>
      <c r="D15" s="20">
        <v>0</v>
      </c>
      <c r="E15" s="27">
        <v>0</v>
      </c>
      <c r="F15" s="8">
        <v>243</v>
      </c>
      <c r="G15" s="8">
        <v>0</v>
      </c>
      <c r="H15" s="8">
        <v>0</v>
      </c>
      <c r="I15" s="27">
        <v>525</v>
      </c>
      <c r="J15" s="27">
        <v>88</v>
      </c>
      <c r="K15" s="27">
        <v>11661</v>
      </c>
      <c r="L15" s="8">
        <v>363</v>
      </c>
      <c r="M15" s="27">
        <v>6065</v>
      </c>
      <c r="N15" s="21">
        <v>35</v>
      </c>
      <c r="O15" s="21">
        <v>856</v>
      </c>
      <c r="P15" s="21">
        <v>50</v>
      </c>
      <c r="Q15" s="27">
        <v>0</v>
      </c>
      <c r="R15" s="27">
        <v>2309</v>
      </c>
      <c r="S15" s="27">
        <v>12195</v>
      </c>
      <c r="T15" s="8">
        <v>52</v>
      </c>
      <c r="U15" s="10">
        <v>0</v>
      </c>
      <c r="V15" s="21" t="s">
        <v>19</v>
      </c>
    </row>
    <row r="16" spans="1:22" ht="14.25" customHeight="1" x14ac:dyDescent="0.2">
      <c r="A16" s="4" t="s">
        <v>37</v>
      </c>
      <c r="B16" s="25">
        <v>8202</v>
      </c>
      <c r="C16" s="26">
        <v>40401</v>
      </c>
      <c r="D16" s="20">
        <v>0</v>
      </c>
      <c r="E16" s="27">
        <v>0</v>
      </c>
      <c r="F16" s="8">
        <v>165</v>
      </c>
      <c r="G16" s="8">
        <v>0</v>
      </c>
      <c r="H16" s="8">
        <v>0</v>
      </c>
      <c r="I16" s="27">
        <v>0</v>
      </c>
      <c r="J16" s="27">
        <v>64</v>
      </c>
      <c r="K16" s="27">
        <v>15767</v>
      </c>
      <c r="L16" s="21">
        <v>105</v>
      </c>
      <c r="M16" s="27">
        <v>10027</v>
      </c>
      <c r="N16" s="8">
        <v>36</v>
      </c>
      <c r="O16" s="8">
        <v>684</v>
      </c>
      <c r="P16" s="8">
        <v>0</v>
      </c>
      <c r="Q16" s="21">
        <v>0</v>
      </c>
      <c r="R16" s="27">
        <v>7832</v>
      </c>
      <c r="S16" s="27">
        <v>13923</v>
      </c>
      <c r="T16" s="8">
        <v>0</v>
      </c>
      <c r="U16" s="10">
        <v>0</v>
      </c>
      <c r="V16" s="21" t="s">
        <v>20</v>
      </c>
    </row>
    <row r="17" spans="1:23" ht="14.25" customHeight="1" x14ac:dyDescent="0.2">
      <c r="A17" s="4" t="s">
        <v>38</v>
      </c>
      <c r="B17" s="25">
        <v>4103</v>
      </c>
      <c r="C17" s="26">
        <v>33202</v>
      </c>
      <c r="D17" s="8">
        <v>0</v>
      </c>
      <c r="E17" s="27">
        <v>0</v>
      </c>
      <c r="F17" s="8">
        <v>0</v>
      </c>
      <c r="G17" s="8">
        <v>0</v>
      </c>
      <c r="H17" s="8">
        <v>0</v>
      </c>
      <c r="I17" s="21">
        <v>525</v>
      </c>
      <c r="J17" s="27">
        <v>751</v>
      </c>
      <c r="K17" s="27">
        <v>14546</v>
      </c>
      <c r="L17" s="8">
        <v>207</v>
      </c>
      <c r="M17" s="27">
        <v>7931</v>
      </c>
      <c r="N17" s="21">
        <v>37</v>
      </c>
      <c r="O17" s="21">
        <v>468</v>
      </c>
      <c r="P17" s="21">
        <v>50</v>
      </c>
      <c r="Q17" s="27">
        <v>0</v>
      </c>
      <c r="R17" s="27">
        <v>3058</v>
      </c>
      <c r="S17" s="27">
        <v>9732</v>
      </c>
      <c r="T17" s="8">
        <v>0</v>
      </c>
      <c r="U17" s="10">
        <v>0</v>
      </c>
      <c r="V17" s="21" t="s">
        <v>21</v>
      </c>
    </row>
    <row r="18" spans="1:23" ht="14.25" customHeight="1" x14ac:dyDescent="0.2">
      <c r="A18" s="4" t="s">
        <v>44</v>
      </c>
      <c r="B18" s="25">
        <v>6214</v>
      </c>
      <c r="C18" s="26">
        <v>40666</v>
      </c>
      <c r="D18" s="20">
        <v>0</v>
      </c>
      <c r="E18" s="20">
        <v>0</v>
      </c>
      <c r="F18" s="8">
        <v>177</v>
      </c>
      <c r="G18" s="8">
        <v>0</v>
      </c>
      <c r="H18" s="8">
        <v>48</v>
      </c>
      <c r="I18" s="21">
        <v>3333</v>
      </c>
      <c r="J18" s="21">
        <v>117</v>
      </c>
      <c r="K18" s="27">
        <v>11909</v>
      </c>
      <c r="L18" s="21">
        <v>315</v>
      </c>
      <c r="M18" s="27">
        <v>10129</v>
      </c>
      <c r="N18" s="21">
        <v>34</v>
      </c>
      <c r="O18" s="21">
        <v>405</v>
      </c>
      <c r="P18" s="21">
        <v>41</v>
      </c>
      <c r="Q18" s="27">
        <v>0</v>
      </c>
      <c r="R18" s="27">
        <v>5482</v>
      </c>
      <c r="S18" s="27">
        <v>14890</v>
      </c>
      <c r="T18" s="8">
        <v>0</v>
      </c>
      <c r="U18" s="10">
        <v>0</v>
      </c>
      <c r="V18" s="21" t="s">
        <v>22</v>
      </c>
    </row>
    <row r="19" spans="1:23" ht="14.25" customHeight="1" x14ac:dyDescent="0.2">
      <c r="A19" s="4" t="s">
        <v>39</v>
      </c>
      <c r="B19" s="25">
        <v>1696</v>
      </c>
      <c r="C19" s="26">
        <v>40482</v>
      </c>
      <c r="D19" s="20">
        <v>0</v>
      </c>
      <c r="E19" s="27">
        <v>0</v>
      </c>
      <c r="F19" s="8">
        <v>436</v>
      </c>
      <c r="G19" s="8">
        <v>0</v>
      </c>
      <c r="H19" s="8">
        <v>0</v>
      </c>
      <c r="I19" s="27">
        <v>2100</v>
      </c>
      <c r="J19" s="27">
        <v>132</v>
      </c>
      <c r="K19" s="27">
        <v>12462</v>
      </c>
      <c r="L19" s="8">
        <v>296</v>
      </c>
      <c r="M19" s="27">
        <v>10434</v>
      </c>
      <c r="N19" s="21">
        <v>170</v>
      </c>
      <c r="O19" s="21">
        <v>727</v>
      </c>
      <c r="P19" s="21">
        <v>4</v>
      </c>
      <c r="Q19" s="27">
        <v>0</v>
      </c>
      <c r="R19" s="27">
        <v>658</v>
      </c>
      <c r="S19" s="27">
        <v>14759</v>
      </c>
      <c r="T19" s="8">
        <v>0</v>
      </c>
      <c r="U19" s="10">
        <v>0</v>
      </c>
      <c r="V19" s="21" t="s">
        <v>23</v>
      </c>
    </row>
    <row r="20" spans="1:23" ht="14.25" customHeight="1" x14ac:dyDescent="0.2">
      <c r="A20" s="4" t="s">
        <v>40</v>
      </c>
      <c r="B20" s="25">
        <v>3158</v>
      </c>
      <c r="C20" s="26">
        <v>34819</v>
      </c>
      <c r="D20" s="8">
        <v>1</v>
      </c>
      <c r="E20" s="27">
        <v>0</v>
      </c>
      <c r="F20" s="8">
        <v>537</v>
      </c>
      <c r="G20" s="8">
        <v>0</v>
      </c>
      <c r="H20" s="8">
        <v>0</v>
      </c>
      <c r="I20" s="27">
        <v>1050</v>
      </c>
      <c r="J20" s="27">
        <v>95</v>
      </c>
      <c r="K20" s="27">
        <v>13070</v>
      </c>
      <c r="L20" s="8">
        <v>209</v>
      </c>
      <c r="M20" s="27">
        <v>6118</v>
      </c>
      <c r="N20" s="8">
        <v>56</v>
      </c>
      <c r="O20" s="8">
        <v>493</v>
      </c>
      <c r="P20" s="8">
        <v>56</v>
      </c>
      <c r="Q20" s="21">
        <v>0</v>
      </c>
      <c r="R20" s="27">
        <v>2178</v>
      </c>
      <c r="S20" s="27">
        <v>14088</v>
      </c>
      <c r="T20" s="8">
        <v>26</v>
      </c>
      <c r="U20" s="10">
        <v>0</v>
      </c>
      <c r="V20" s="21" t="s">
        <v>24</v>
      </c>
    </row>
    <row r="21" spans="1:23" ht="14.25" customHeight="1" x14ac:dyDescent="0.2">
      <c r="A21" s="4" t="s">
        <v>41</v>
      </c>
      <c r="B21" s="25">
        <v>1689</v>
      </c>
      <c r="C21" s="26">
        <v>36742</v>
      </c>
      <c r="D21" s="8">
        <v>0</v>
      </c>
      <c r="E21" s="27">
        <v>0</v>
      </c>
      <c r="F21" s="8">
        <v>605</v>
      </c>
      <c r="G21" s="8">
        <v>0</v>
      </c>
      <c r="H21" s="8">
        <v>0</v>
      </c>
      <c r="I21" s="27">
        <v>525</v>
      </c>
      <c r="J21" s="27">
        <v>151</v>
      </c>
      <c r="K21" s="27">
        <v>11776</v>
      </c>
      <c r="L21" s="8">
        <v>234</v>
      </c>
      <c r="M21" s="27">
        <v>8864</v>
      </c>
      <c r="N21" s="21">
        <v>20</v>
      </c>
      <c r="O21" s="21">
        <v>248</v>
      </c>
      <c r="P21" s="21">
        <v>48</v>
      </c>
      <c r="Q21" s="27">
        <v>0</v>
      </c>
      <c r="R21" s="27">
        <v>631</v>
      </c>
      <c r="S21" s="27">
        <v>15329</v>
      </c>
      <c r="T21" s="8">
        <v>0</v>
      </c>
      <c r="U21" s="10">
        <v>0</v>
      </c>
      <c r="V21" s="21" t="s">
        <v>25</v>
      </c>
    </row>
    <row r="22" spans="1:23" ht="14.25" customHeight="1" x14ac:dyDescent="0.2">
      <c r="A22" s="4" t="s">
        <v>42</v>
      </c>
      <c r="B22" s="25">
        <v>1692</v>
      </c>
      <c r="C22" s="26">
        <v>29760</v>
      </c>
      <c r="D22" s="8">
        <v>0</v>
      </c>
      <c r="E22" s="21">
        <v>0</v>
      </c>
      <c r="F22" s="8">
        <v>188</v>
      </c>
      <c r="G22" s="8">
        <v>0</v>
      </c>
      <c r="H22" s="8">
        <v>0</v>
      </c>
      <c r="I22" s="21">
        <v>0</v>
      </c>
      <c r="J22" s="27">
        <v>571</v>
      </c>
      <c r="K22" s="27">
        <v>12757</v>
      </c>
      <c r="L22" s="8">
        <v>340</v>
      </c>
      <c r="M22" s="27">
        <v>7249</v>
      </c>
      <c r="N22" s="21">
        <v>18</v>
      </c>
      <c r="O22" s="21">
        <v>500</v>
      </c>
      <c r="P22" s="21">
        <v>45</v>
      </c>
      <c r="Q22" s="27">
        <v>0</v>
      </c>
      <c r="R22" s="27">
        <v>478</v>
      </c>
      <c r="S22" s="27">
        <v>9254</v>
      </c>
      <c r="T22" s="8">
        <v>52</v>
      </c>
      <c r="U22" s="10">
        <v>0</v>
      </c>
      <c r="V22" s="21" t="s">
        <v>26</v>
      </c>
    </row>
    <row r="23" spans="1:23" ht="14.25" customHeight="1" x14ac:dyDescent="0.2">
      <c r="A23" s="4" t="s">
        <v>27</v>
      </c>
      <c r="B23" s="25">
        <v>3880</v>
      </c>
      <c r="C23" s="26">
        <v>44274</v>
      </c>
      <c r="D23" s="8">
        <v>0</v>
      </c>
      <c r="E23" s="8">
        <v>0</v>
      </c>
      <c r="F23" s="8">
        <v>397</v>
      </c>
      <c r="G23" s="8">
        <v>0</v>
      </c>
      <c r="H23" s="8">
        <v>0</v>
      </c>
      <c r="I23" s="27">
        <v>0</v>
      </c>
      <c r="J23" s="27">
        <v>297</v>
      </c>
      <c r="K23" s="27">
        <v>17035</v>
      </c>
      <c r="L23" s="8">
        <v>53</v>
      </c>
      <c r="M23" s="27">
        <v>10273</v>
      </c>
      <c r="N23" s="21">
        <v>2</v>
      </c>
      <c r="O23" s="21">
        <v>954</v>
      </c>
      <c r="P23" s="21">
        <v>105</v>
      </c>
      <c r="Q23" s="27">
        <v>0</v>
      </c>
      <c r="R23" s="27">
        <v>2974</v>
      </c>
      <c r="S23" s="27">
        <v>16012</v>
      </c>
      <c r="T23" s="8">
        <v>52</v>
      </c>
      <c r="U23" s="10">
        <v>0</v>
      </c>
      <c r="V23" s="21" t="s">
        <v>28</v>
      </c>
    </row>
    <row r="24" spans="1:23" ht="14.25" customHeight="1" x14ac:dyDescent="0.2">
      <c r="A24" s="4" t="s">
        <v>29</v>
      </c>
      <c r="B24" s="25">
        <v>2716</v>
      </c>
      <c r="C24" s="26">
        <v>35687</v>
      </c>
      <c r="D24" s="8">
        <v>0</v>
      </c>
      <c r="E24" s="21">
        <v>0</v>
      </c>
      <c r="F24" s="8">
        <v>563</v>
      </c>
      <c r="G24" s="8">
        <v>0</v>
      </c>
      <c r="H24" s="8">
        <v>0</v>
      </c>
      <c r="I24" s="27">
        <v>1575</v>
      </c>
      <c r="J24" s="27">
        <v>1510</v>
      </c>
      <c r="K24" s="27">
        <v>13805</v>
      </c>
      <c r="L24" s="28">
        <v>0</v>
      </c>
      <c r="M24" s="27">
        <v>5066</v>
      </c>
      <c r="N24" s="8">
        <v>21</v>
      </c>
      <c r="O24" s="8">
        <v>310</v>
      </c>
      <c r="P24" s="8">
        <v>41</v>
      </c>
      <c r="Q24" s="21">
        <v>0</v>
      </c>
      <c r="R24" s="27">
        <v>529</v>
      </c>
      <c r="S24" s="27">
        <v>14931</v>
      </c>
      <c r="T24" s="8">
        <v>52</v>
      </c>
      <c r="U24" s="10">
        <v>0</v>
      </c>
      <c r="V24" s="21" t="s">
        <v>30</v>
      </c>
      <c r="W24" s="12"/>
    </row>
    <row r="25" spans="1:23" ht="14.25" customHeight="1" x14ac:dyDescent="0.2">
      <c r="A25" s="4" t="s">
        <v>31</v>
      </c>
      <c r="B25" s="25">
        <v>2198</v>
      </c>
      <c r="C25" s="26">
        <v>35268</v>
      </c>
      <c r="D25" s="8">
        <v>0</v>
      </c>
      <c r="E25" s="21">
        <v>0</v>
      </c>
      <c r="F25" s="8">
        <v>531</v>
      </c>
      <c r="G25" s="8">
        <v>0</v>
      </c>
      <c r="H25" s="8">
        <v>0</v>
      </c>
      <c r="I25" s="27">
        <v>1050</v>
      </c>
      <c r="J25" s="27">
        <v>744</v>
      </c>
      <c r="K25" s="27">
        <v>11841</v>
      </c>
      <c r="L25" s="28">
        <v>0</v>
      </c>
      <c r="M25" s="27">
        <v>7915</v>
      </c>
      <c r="N25" s="21">
        <v>25</v>
      </c>
      <c r="O25" s="21">
        <v>539</v>
      </c>
      <c r="P25" s="21">
        <v>36</v>
      </c>
      <c r="Q25" s="27">
        <v>0</v>
      </c>
      <c r="R25" s="27">
        <v>862</v>
      </c>
      <c r="S25" s="27">
        <v>13923</v>
      </c>
      <c r="T25" s="8">
        <v>0</v>
      </c>
      <c r="U25" s="10">
        <v>0</v>
      </c>
      <c r="V25" s="21" t="s">
        <v>32</v>
      </c>
    </row>
    <row r="26" spans="1:23" ht="13.5" customHeight="1" x14ac:dyDescent="0.2">
      <c r="A26" s="10"/>
      <c r="B26" s="40" t="s">
        <v>33</v>
      </c>
      <c r="C26" s="41"/>
      <c r="D26" s="41"/>
      <c r="E26" s="41"/>
      <c r="F26" s="41"/>
      <c r="G26" s="41"/>
      <c r="H26" s="41"/>
      <c r="I26" s="41"/>
      <c r="J26" s="41"/>
      <c r="K26" s="41"/>
      <c r="L26" s="42" t="s">
        <v>34</v>
      </c>
      <c r="M26" s="42"/>
      <c r="N26" s="42"/>
      <c r="O26" s="42"/>
      <c r="P26" s="42"/>
      <c r="Q26" s="42"/>
      <c r="R26" s="42"/>
      <c r="S26" s="42"/>
      <c r="T26" s="42"/>
      <c r="U26" s="43"/>
      <c r="V26" s="11"/>
    </row>
    <row r="27" spans="1:23" ht="14.25" customHeight="1" x14ac:dyDescent="0.2">
      <c r="A27" s="4" t="s">
        <v>73</v>
      </c>
      <c r="B27" s="6">
        <v>223005</v>
      </c>
      <c r="C27" s="6">
        <v>1365756</v>
      </c>
      <c r="D27" s="7">
        <v>14</v>
      </c>
      <c r="E27" s="6">
        <v>2509</v>
      </c>
      <c r="F27" s="6">
        <v>0</v>
      </c>
      <c r="G27" s="6">
        <v>0</v>
      </c>
      <c r="H27" s="7">
        <v>342</v>
      </c>
      <c r="I27" s="6">
        <v>185553</v>
      </c>
      <c r="J27" s="6">
        <v>83081</v>
      </c>
      <c r="K27" s="6">
        <v>289280</v>
      </c>
      <c r="L27" s="7">
        <v>109561</v>
      </c>
      <c r="M27" s="6">
        <v>870153</v>
      </c>
      <c r="N27" s="7">
        <v>25785</v>
      </c>
      <c r="O27" s="6">
        <v>0</v>
      </c>
      <c r="P27" s="13">
        <v>3464</v>
      </c>
      <c r="Q27" s="14">
        <v>0</v>
      </c>
      <c r="R27" s="14">
        <v>459</v>
      </c>
      <c r="S27" s="14">
        <v>18261</v>
      </c>
      <c r="T27" s="14">
        <v>299</v>
      </c>
      <c r="U27" s="8">
        <v>0</v>
      </c>
      <c r="V27" s="9" t="s">
        <v>61</v>
      </c>
    </row>
    <row r="28" spans="1:23" ht="14.25" customHeight="1" x14ac:dyDescent="0.2">
      <c r="A28" s="4" t="s">
        <v>62</v>
      </c>
      <c r="B28" s="20">
        <v>201562</v>
      </c>
      <c r="C28" s="20">
        <v>1451877</v>
      </c>
      <c r="D28" s="20">
        <v>4026</v>
      </c>
      <c r="E28" s="20">
        <v>2206</v>
      </c>
      <c r="F28" s="20">
        <v>0</v>
      </c>
      <c r="G28" s="20">
        <v>0</v>
      </c>
      <c r="H28" s="20">
        <v>90</v>
      </c>
      <c r="I28" s="20">
        <v>266699</v>
      </c>
      <c r="J28" s="20">
        <v>59863</v>
      </c>
      <c r="K28" s="20">
        <v>310999</v>
      </c>
      <c r="L28" s="20">
        <v>110865</v>
      </c>
      <c r="M28" s="20">
        <v>853819</v>
      </c>
      <c r="N28" s="20">
        <v>24744</v>
      </c>
      <c r="O28" s="20">
        <v>0</v>
      </c>
      <c r="P28" s="15">
        <v>1449</v>
      </c>
      <c r="Q28" s="15">
        <v>0</v>
      </c>
      <c r="R28" s="15">
        <v>246</v>
      </c>
      <c r="S28" s="15">
        <v>18154</v>
      </c>
      <c r="T28" s="15">
        <v>279</v>
      </c>
      <c r="U28" s="20">
        <v>0</v>
      </c>
      <c r="V28" s="9" t="s">
        <v>17</v>
      </c>
    </row>
    <row r="29" spans="1:23" ht="14.25" customHeight="1" x14ac:dyDescent="0.2">
      <c r="A29" s="4" t="s">
        <v>60</v>
      </c>
      <c r="B29" s="20">
        <v>152527</v>
      </c>
      <c r="C29" s="20">
        <v>1293034</v>
      </c>
      <c r="D29" s="20">
        <v>6005</v>
      </c>
      <c r="E29" s="20">
        <v>4942</v>
      </c>
      <c r="F29" s="20">
        <v>0</v>
      </c>
      <c r="G29" s="20">
        <v>0</v>
      </c>
      <c r="H29" s="20">
        <v>10</v>
      </c>
      <c r="I29" s="20">
        <v>178216</v>
      </c>
      <c r="J29" s="20">
        <v>9054</v>
      </c>
      <c r="K29" s="20">
        <v>276948</v>
      </c>
      <c r="L29" s="20">
        <v>116424</v>
      </c>
      <c r="M29" s="20">
        <v>812212</v>
      </c>
      <c r="N29" s="20">
        <v>20184</v>
      </c>
      <c r="O29" s="20">
        <v>0</v>
      </c>
      <c r="P29" s="15">
        <v>653</v>
      </c>
      <c r="Q29" s="15">
        <v>0</v>
      </c>
      <c r="R29" s="15">
        <v>102</v>
      </c>
      <c r="S29" s="15">
        <v>20716</v>
      </c>
      <c r="T29" s="15">
        <v>95</v>
      </c>
      <c r="U29" s="20">
        <v>0</v>
      </c>
      <c r="V29" s="9" t="s">
        <v>35</v>
      </c>
    </row>
    <row r="30" spans="1:23" ht="14.25" customHeight="1" x14ac:dyDescent="0.2">
      <c r="A30" s="4" t="s">
        <v>43</v>
      </c>
      <c r="B30" s="20">
        <v>150632</v>
      </c>
      <c r="C30" s="20">
        <v>1196898</v>
      </c>
      <c r="D30" s="20">
        <v>7</v>
      </c>
      <c r="E30" s="20">
        <v>1869</v>
      </c>
      <c r="F30" s="20">
        <v>62</v>
      </c>
      <c r="G30" s="20">
        <v>0</v>
      </c>
      <c r="H30" s="20">
        <v>105</v>
      </c>
      <c r="I30" s="20">
        <v>207564</v>
      </c>
      <c r="J30" s="20">
        <v>20515</v>
      </c>
      <c r="K30" s="20">
        <v>243328</v>
      </c>
      <c r="L30" s="20">
        <v>108786</v>
      </c>
      <c r="M30" s="20">
        <v>723995</v>
      </c>
      <c r="N30" s="20">
        <v>18776</v>
      </c>
      <c r="O30" s="20">
        <v>0</v>
      </c>
      <c r="P30" s="20">
        <v>1698</v>
      </c>
      <c r="Q30" s="20">
        <v>0</v>
      </c>
      <c r="R30" s="20">
        <v>522</v>
      </c>
      <c r="S30" s="20">
        <v>20142</v>
      </c>
      <c r="T30" s="20">
        <v>161</v>
      </c>
      <c r="U30" s="20">
        <v>0</v>
      </c>
      <c r="V30" s="9" t="s">
        <v>45</v>
      </c>
    </row>
    <row r="31" spans="1:23" ht="14.25" customHeight="1" x14ac:dyDescent="0.2">
      <c r="A31" s="4" t="s">
        <v>46</v>
      </c>
      <c r="B31" s="20">
        <v>115125</v>
      </c>
      <c r="C31" s="20">
        <v>1135649</v>
      </c>
      <c r="D31" s="20">
        <v>5</v>
      </c>
      <c r="E31" s="20">
        <v>1344</v>
      </c>
      <c r="F31" s="20">
        <v>78</v>
      </c>
      <c r="G31" s="20">
        <v>0</v>
      </c>
      <c r="H31" s="20">
        <v>13</v>
      </c>
      <c r="I31" s="20">
        <v>196550</v>
      </c>
      <c r="J31" s="20">
        <v>6663</v>
      </c>
      <c r="K31" s="20">
        <v>192961</v>
      </c>
      <c r="L31" s="20">
        <v>86654</v>
      </c>
      <c r="M31" s="20">
        <v>725549</v>
      </c>
      <c r="N31" s="20">
        <v>16296</v>
      </c>
      <c r="O31" s="20">
        <v>0</v>
      </c>
      <c r="P31" s="20">
        <v>4996</v>
      </c>
      <c r="Q31" s="20">
        <v>0</v>
      </c>
      <c r="R31" s="20">
        <v>403</v>
      </c>
      <c r="S31" s="20">
        <v>18651</v>
      </c>
      <c r="T31" s="20">
        <v>17</v>
      </c>
      <c r="U31" s="20">
        <v>0</v>
      </c>
      <c r="V31" s="9" t="s">
        <v>64</v>
      </c>
    </row>
    <row r="32" spans="1:23" ht="12" customHeight="1" x14ac:dyDescent="0.2">
      <c r="A32" s="4"/>
      <c r="B32" s="20"/>
      <c r="C32" s="20"/>
      <c r="D32" s="20"/>
      <c r="E32" s="20"/>
      <c r="F32" s="20"/>
      <c r="G32" s="20"/>
      <c r="H32" s="20"/>
      <c r="I32" s="20"/>
      <c r="J32" s="20"/>
      <c r="K32" s="20"/>
      <c r="L32" s="20"/>
      <c r="M32" s="20"/>
      <c r="N32" s="20"/>
      <c r="O32" s="20"/>
      <c r="P32" s="20"/>
      <c r="Q32" s="20"/>
      <c r="R32" s="20"/>
      <c r="S32" s="20"/>
      <c r="T32" s="20"/>
      <c r="U32" s="20"/>
      <c r="V32" s="29"/>
    </row>
    <row r="33" spans="1:23" ht="14.25" customHeight="1" x14ac:dyDescent="0.2">
      <c r="A33" s="4" t="s">
        <v>65</v>
      </c>
      <c r="B33" s="25">
        <v>1948</v>
      </c>
      <c r="C33" s="26">
        <v>84557</v>
      </c>
      <c r="D33" s="8">
        <v>5</v>
      </c>
      <c r="E33" s="27">
        <v>0</v>
      </c>
      <c r="F33" s="8">
        <v>0</v>
      </c>
      <c r="G33" s="8">
        <v>0</v>
      </c>
      <c r="H33" s="8">
        <v>0</v>
      </c>
      <c r="I33" s="27">
        <v>8170</v>
      </c>
      <c r="J33" s="27">
        <v>242</v>
      </c>
      <c r="K33" s="27">
        <v>18949</v>
      </c>
      <c r="L33" s="8">
        <v>62</v>
      </c>
      <c r="M33" s="27">
        <v>55776</v>
      </c>
      <c r="N33" s="21">
        <v>1562</v>
      </c>
      <c r="O33" s="21">
        <v>0</v>
      </c>
      <c r="P33" s="21">
        <v>77</v>
      </c>
      <c r="Q33" s="27">
        <v>0</v>
      </c>
      <c r="R33" s="27">
        <v>0</v>
      </c>
      <c r="S33" s="27">
        <v>1662</v>
      </c>
      <c r="T33" s="8">
        <v>0</v>
      </c>
      <c r="U33" s="10">
        <v>0</v>
      </c>
      <c r="V33" s="21" t="s">
        <v>18</v>
      </c>
    </row>
    <row r="34" spans="1:23" ht="14.25" customHeight="1" x14ac:dyDescent="0.2">
      <c r="A34" s="4" t="s">
        <v>36</v>
      </c>
      <c r="B34" s="25">
        <v>7958</v>
      </c>
      <c r="C34" s="26">
        <v>99587</v>
      </c>
      <c r="D34" s="8">
        <v>0</v>
      </c>
      <c r="E34" s="27">
        <v>0</v>
      </c>
      <c r="F34" s="8">
        <v>0</v>
      </c>
      <c r="G34" s="8">
        <v>0</v>
      </c>
      <c r="H34" s="8">
        <v>0</v>
      </c>
      <c r="I34" s="27">
        <v>18984</v>
      </c>
      <c r="J34" s="27">
        <v>456</v>
      </c>
      <c r="K34" s="27">
        <v>14910</v>
      </c>
      <c r="L34" s="8">
        <v>6021</v>
      </c>
      <c r="M34" s="27">
        <v>63919</v>
      </c>
      <c r="N34" s="21">
        <v>1279</v>
      </c>
      <c r="O34" s="21">
        <v>0</v>
      </c>
      <c r="P34" s="21">
        <v>202</v>
      </c>
      <c r="Q34" s="27">
        <v>0</v>
      </c>
      <c r="R34" s="27">
        <v>0</v>
      </c>
      <c r="S34" s="27">
        <v>1774</v>
      </c>
      <c r="T34" s="8">
        <v>0</v>
      </c>
      <c r="U34" s="10">
        <v>0</v>
      </c>
      <c r="V34" s="21" t="s">
        <v>19</v>
      </c>
    </row>
    <row r="35" spans="1:23" ht="14.25" customHeight="1" x14ac:dyDescent="0.2">
      <c r="A35" s="4" t="s">
        <v>37</v>
      </c>
      <c r="B35" s="25">
        <v>14043</v>
      </c>
      <c r="C35" s="26">
        <v>97894</v>
      </c>
      <c r="D35" s="8">
        <v>0</v>
      </c>
      <c r="E35" s="27">
        <v>0</v>
      </c>
      <c r="F35" s="8">
        <v>0</v>
      </c>
      <c r="G35" s="8">
        <v>0</v>
      </c>
      <c r="H35" s="8">
        <v>0</v>
      </c>
      <c r="I35" s="27">
        <v>18724</v>
      </c>
      <c r="J35" s="27">
        <v>155</v>
      </c>
      <c r="K35" s="27">
        <v>19317</v>
      </c>
      <c r="L35" s="21">
        <v>11593</v>
      </c>
      <c r="M35" s="27">
        <v>57549</v>
      </c>
      <c r="N35" s="8">
        <v>1533</v>
      </c>
      <c r="O35" s="8">
        <v>0</v>
      </c>
      <c r="P35" s="8">
        <v>456</v>
      </c>
      <c r="Q35" s="21">
        <v>0</v>
      </c>
      <c r="R35" s="27">
        <v>306</v>
      </c>
      <c r="S35" s="27">
        <v>2304</v>
      </c>
      <c r="T35" s="8">
        <v>0</v>
      </c>
      <c r="U35" s="10">
        <v>0</v>
      </c>
      <c r="V35" s="21" t="s">
        <v>20</v>
      </c>
    </row>
    <row r="36" spans="1:23" ht="14.25" customHeight="1" x14ac:dyDescent="0.2">
      <c r="A36" s="4" t="s">
        <v>38</v>
      </c>
      <c r="B36" s="25">
        <v>15439</v>
      </c>
      <c r="C36" s="26">
        <v>93756</v>
      </c>
      <c r="D36" s="8">
        <v>0</v>
      </c>
      <c r="E36" s="27">
        <v>0</v>
      </c>
      <c r="F36" s="8">
        <v>0</v>
      </c>
      <c r="G36" s="8">
        <v>0</v>
      </c>
      <c r="H36" s="8">
        <v>0</v>
      </c>
      <c r="I36" s="21">
        <v>17683</v>
      </c>
      <c r="J36" s="27">
        <v>153</v>
      </c>
      <c r="K36" s="27">
        <v>17270</v>
      </c>
      <c r="L36" s="8">
        <v>12766</v>
      </c>
      <c r="M36" s="27">
        <v>58203</v>
      </c>
      <c r="N36" s="21">
        <v>1951</v>
      </c>
      <c r="O36" s="21">
        <v>0</v>
      </c>
      <c r="P36" s="21">
        <v>569</v>
      </c>
      <c r="Q36" s="27">
        <v>0</v>
      </c>
      <c r="R36" s="27">
        <v>0</v>
      </c>
      <c r="S36" s="27">
        <v>600</v>
      </c>
      <c r="T36" s="8">
        <v>0</v>
      </c>
      <c r="U36" s="10">
        <v>0</v>
      </c>
      <c r="V36" s="21" t="s">
        <v>21</v>
      </c>
      <c r="W36" s="12"/>
    </row>
    <row r="37" spans="1:23" ht="14.25" customHeight="1" x14ac:dyDescent="0.2">
      <c r="A37" s="4" t="s">
        <v>44</v>
      </c>
      <c r="B37" s="25">
        <v>2264</v>
      </c>
      <c r="C37" s="26">
        <v>81398</v>
      </c>
      <c r="D37" s="8">
        <v>0</v>
      </c>
      <c r="E37" s="20">
        <v>0</v>
      </c>
      <c r="F37" s="8">
        <v>0</v>
      </c>
      <c r="G37" s="8">
        <v>0</v>
      </c>
      <c r="H37" s="8">
        <v>0</v>
      </c>
      <c r="I37" s="21">
        <v>10170</v>
      </c>
      <c r="J37" s="21">
        <v>113</v>
      </c>
      <c r="K37" s="27">
        <v>15237</v>
      </c>
      <c r="L37" s="21">
        <v>42</v>
      </c>
      <c r="M37" s="27">
        <v>54680</v>
      </c>
      <c r="N37" s="21">
        <v>1373</v>
      </c>
      <c r="O37" s="21">
        <v>0</v>
      </c>
      <c r="P37" s="21">
        <v>730</v>
      </c>
      <c r="Q37" s="27">
        <v>0</v>
      </c>
      <c r="R37" s="27">
        <v>0</v>
      </c>
      <c r="S37" s="27">
        <v>1311</v>
      </c>
      <c r="T37" s="8">
        <v>6</v>
      </c>
      <c r="U37" s="10">
        <v>0</v>
      </c>
      <c r="V37" s="21" t="s">
        <v>22</v>
      </c>
    </row>
    <row r="38" spans="1:23" ht="14.25" customHeight="1" x14ac:dyDescent="0.2">
      <c r="A38" s="4" t="s">
        <v>39</v>
      </c>
      <c r="B38" s="25">
        <v>15661</v>
      </c>
      <c r="C38" s="26">
        <v>72861</v>
      </c>
      <c r="D38" s="8">
        <v>0</v>
      </c>
      <c r="E38" s="27">
        <v>0</v>
      </c>
      <c r="F38" s="8">
        <v>0</v>
      </c>
      <c r="G38" s="8">
        <v>0</v>
      </c>
      <c r="H38" s="8">
        <v>0</v>
      </c>
      <c r="I38" s="27">
        <v>1334</v>
      </c>
      <c r="J38" s="27">
        <v>175</v>
      </c>
      <c r="K38" s="27">
        <v>11390</v>
      </c>
      <c r="L38" s="8">
        <v>12806</v>
      </c>
      <c r="M38" s="27">
        <v>58455</v>
      </c>
      <c r="N38" s="21">
        <v>2222</v>
      </c>
      <c r="O38" s="21">
        <v>0</v>
      </c>
      <c r="P38" s="21">
        <v>458</v>
      </c>
      <c r="Q38" s="27">
        <v>0</v>
      </c>
      <c r="R38" s="27">
        <v>0</v>
      </c>
      <c r="S38" s="27">
        <v>1682</v>
      </c>
      <c r="T38" s="8">
        <v>0</v>
      </c>
      <c r="U38" s="10">
        <v>0</v>
      </c>
      <c r="V38" s="21" t="s">
        <v>23</v>
      </c>
    </row>
    <row r="39" spans="1:23" ht="14.25" customHeight="1" x14ac:dyDescent="0.2">
      <c r="A39" s="4" t="s">
        <v>40</v>
      </c>
      <c r="B39" s="25">
        <v>8676</v>
      </c>
      <c r="C39" s="26">
        <v>97185</v>
      </c>
      <c r="D39" s="8">
        <v>0</v>
      </c>
      <c r="E39" s="27">
        <v>0</v>
      </c>
      <c r="F39" s="8">
        <v>33</v>
      </c>
      <c r="G39" s="8">
        <v>0</v>
      </c>
      <c r="H39" s="8">
        <v>0</v>
      </c>
      <c r="I39" s="27">
        <v>24003</v>
      </c>
      <c r="J39" s="27">
        <v>176</v>
      </c>
      <c r="K39" s="27">
        <v>14446</v>
      </c>
      <c r="L39" s="8">
        <v>6290</v>
      </c>
      <c r="M39" s="27">
        <v>56928</v>
      </c>
      <c r="N39" s="8">
        <v>1768</v>
      </c>
      <c r="O39" s="8">
        <v>0</v>
      </c>
      <c r="P39" s="8">
        <v>317</v>
      </c>
      <c r="Q39" s="21">
        <v>0</v>
      </c>
      <c r="R39" s="27">
        <v>92</v>
      </c>
      <c r="S39" s="27">
        <v>1808</v>
      </c>
      <c r="T39" s="8">
        <v>0</v>
      </c>
      <c r="U39" s="10">
        <v>0</v>
      </c>
      <c r="V39" s="21" t="s">
        <v>24</v>
      </c>
    </row>
    <row r="40" spans="1:23" ht="14.25" customHeight="1" x14ac:dyDescent="0.2">
      <c r="A40" s="4" t="s">
        <v>66</v>
      </c>
      <c r="B40" s="25">
        <v>13952</v>
      </c>
      <c r="C40" s="26">
        <v>81461</v>
      </c>
      <c r="D40" s="8">
        <v>0</v>
      </c>
      <c r="E40" s="27">
        <v>0</v>
      </c>
      <c r="F40" s="8">
        <v>0</v>
      </c>
      <c r="G40" s="8">
        <v>0</v>
      </c>
      <c r="H40" s="8">
        <v>13</v>
      </c>
      <c r="I40" s="27">
        <v>13333</v>
      </c>
      <c r="J40" s="27">
        <v>243</v>
      </c>
      <c r="K40" s="27">
        <v>11665</v>
      </c>
      <c r="L40" s="8">
        <v>12594</v>
      </c>
      <c r="M40" s="27">
        <v>54860</v>
      </c>
      <c r="N40" s="21">
        <v>705</v>
      </c>
      <c r="O40" s="21">
        <v>0</v>
      </c>
      <c r="P40" s="21">
        <v>395</v>
      </c>
      <c r="Q40" s="27">
        <v>0</v>
      </c>
      <c r="R40" s="27">
        <v>0</v>
      </c>
      <c r="S40" s="27">
        <v>1603</v>
      </c>
      <c r="T40" s="8">
        <v>2</v>
      </c>
      <c r="U40" s="10">
        <v>0</v>
      </c>
      <c r="V40" s="21" t="s">
        <v>25</v>
      </c>
    </row>
    <row r="41" spans="1:23" ht="14.25" customHeight="1" x14ac:dyDescent="0.2">
      <c r="A41" s="4" t="s">
        <v>67</v>
      </c>
      <c r="B41" s="25">
        <v>1839</v>
      </c>
      <c r="C41" s="26">
        <v>79530</v>
      </c>
      <c r="D41" s="8">
        <v>0</v>
      </c>
      <c r="E41" s="21">
        <v>0</v>
      </c>
      <c r="F41" s="8">
        <v>39</v>
      </c>
      <c r="G41" s="8">
        <v>0</v>
      </c>
      <c r="H41" s="8">
        <v>0</v>
      </c>
      <c r="I41" s="21">
        <v>12521</v>
      </c>
      <c r="J41" s="27">
        <v>159</v>
      </c>
      <c r="K41" s="27">
        <v>13632</v>
      </c>
      <c r="L41" s="8">
        <v>20</v>
      </c>
      <c r="M41" s="27">
        <v>52610</v>
      </c>
      <c r="N41" s="21">
        <v>1142</v>
      </c>
      <c r="O41" s="21">
        <v>0</v>
      </c>
      <c r="P41" s="21">
        <v>470</v>
      </c>
      <c r="Q41" s="27">
        <v>0</v>
      </c>
      <c r="R41" s="27">
        <v>0</v>
      </c>
      <c r="S41" s="27">
        <v>767</v>
      </c>
      <c r="T41" s="8">
        <v>9</v>
      </c>
      <c r="U41" s="10">
        <v>0</v>
      </c>
      <c r="V41" s="21" t="s">
        <v>26</v>
      </c>
    </row>
    <row r="42" spans="1:23" ht="14.25" customHeight="1" x14ac:dyDescent="0.2">
      <c r="A42" s="4" t="s">
        <v>27</v>
      </c>
      <c r="B42" s="25">
        <v>13073</v>
      </c>
      <c r="C42" s="26">
        <v>119112</v>
      </c>
      <c r="D42" s="8">
        <v>0</v>
      </c>
      <c r="E42" s="8">
        <v>66</v>
      </c>
      <c r="F42" s="8">
        <v>0</v>
      </c>
      <c r="G42" s="8">
        <v>0</v>
      </c>
      <c r="H42" s="8">
        <v>0</v>
      </c>
      <c r="I42" s="27">
        <v>24237</v>
      </c>
      <c r="J42" s="27">
        <v>93</v>
      </c>
      <c r="K42" s="27">
        <v>26921</v>
      </c>
      <c r="L42" s="8">
        <v>12263</v>
      </c>
      <c r="M42" s="27">
        <v>66263</v>
      </c>
      <c r="N42" s="21">
        <v>557</v>
      </c>
      <c r="O42" s="21">
        <v>0</v>
      </c>
      <c r="P42" s="21">
        <v>160</v>
      </c>
      <c r="Q42" s="27">
        <v>0</v>
      </c>
      <c r="R42" s="27">
        <v>0</v>
      </c>
      <c r="S42" s="27">
        <v>1625</v>
      </c>
      <c r="T42" s="8">
        <v>0</v>
      </c>
      <c r="U42" s="10">
        <v>0</v>
      </c>
      <c r="V42" s="21" t="s">
        <v>28</v>
      </c>
    </row>
    <row r="43" spans="1:23" ht="14.25" customHeight="1" x14ac:dyDescent="0.2">
      <c r="A43" s="4" t="s">
        <v>29</v>
      </c>
      <c r="B43" s="25">
        <v>14668</v>
      </c>
      <c r="C43" s="26">
        <v>113790</v>
      </c>
      <c r="D43" s="8">
        <v>0</v>
      </c>
      <c r="E43" s="21">
        <v>1278</v>
      </c>
      <c r="F43" s="8">
        <v>0</v>
      </c>
      <c r="G43" s="8">
        <v>0</v>
      </c>
      <c r="H43" s="8">
        <v>0</v>
      </c>
      <c r="I43" s="27">
        <v>28521</v>
      </c>
      <c r="J43" s="27">
        <v>182</v>
      </c>
      <c r="K43" s="27">
        <v>15832</v>
      </c>
      <c r="L43" s="28">
        <v>12195</v>
      </c>
      <c r="M43" s="27">
        <v>66185</v>
      </c>
      <c r="N43" s="8">
        <v>1736</v>
      </c>
      <c r="O43" s="8">
        <v>0</v>
      </c>
      <c r="P43" s="8">
        <v>555</v>
      </c>
      <c r="Q43" s="21">
        <v>0</v>
      </c>
      <c r="R43" s="27">
        <v>0</v>
      </c>
      <c r="S43" s="27">
        <v>1974</v>
      </c>
      <c r="T43" s="8">
        <v>0</v>
      </c>
      <c r="U43" s="10">
        <v>0</v>
      </c>
      <c r="V43" s="29" t="s">
        <v>30</v>
      </c>
      <c r="W43" s="12"/>
    </row>
    <row r="44" spans="1:23" ht="14.25" customHeight="1" thickBot="1" x14ac:dyDescent="0.25">
      <c r="A44" s="4" t="s">
        <v>31</v>
      </c>
      <c r="B44" s="25">
        <v>5604</v>
      </c>
      <c r="C44" s="26">
        <v>113924</v>
      </c>
      <c r="D44" s="8">
        <v>0</v>
      </c>
      <c r="E44" s="21">
        <v>0</v>
      </c>
      <c r="F44" s="8">
        <v>6</v>
      </c>
      <c r="G44" s="8">
        <v>0</v>
      </c>
      <c r="H44" s="8">
        <v>0</v>
      </c>
      <c r="I44" s="27">
        <v>18870</v>
      </c>
      <c r="J44" s="27">
        <v>4516</v>
      </c>
      <c r="K44" s="27">
        <v>13392</v>
      </c>
      <c r="L44" s="28">
        <v>2</v>
      </c>
      <c r="M44" s="27">
        <v>80121</v>
      </c>
      <c r="N44" s="21">
        <v>468</v>
      </c>
      <c r="O44" s="21">
        <v>0</v>
      </c>
      <c r="P44" s="21">
        <v>607</v>
      </c>
      <c r="Q44" s="27">
        <v>0</v>
      </c>
      <c r="R44" s="27">
        <v>5</v>
      </c>
      <c r="S44" s="27">
        <v>1541</v>
      </c>
      <c r="T44" s="8">
        <v>0</v>
      </c>
      <c r="U44" s="10">
        <v>0</v>
      </c>
      <c r="V44" s="29" t="s">
        <v>32</v>
      </c>
    </row>
    <row r="45" spans="1:23" ht="13.5" customHeight="1" x14ac:dyDescent="0.2">
      <c r="A45" s="34" t="s">
        <v>68</v>
      </c>
      <c r="B45" s="34"/>
      <c r="C45" s="34"/>
      <c r="D45" s="34"/>
      <c r="E45" s="34"/>
      <c r="F45" s="34"/>
      <c r="G45" s="34"/>
      <c r="H45" s="34"/>
      <c r="I45" s="34"/>
      <c r="J45" s="34"/>
      <c r="K45" s="34"/>
      <c r="L45" s="58" t="s">
        <v>69</v>
      </c>
      <c r="M45" s="58"/>
      <c r="N45" s="58"/>
      <c r="O45" s="58"/>
      <c r="P45" s="58"/>
      <c r="Q45" s="58"/>
      <c r="R45" s="58"/>
      <c r="S45" s="58"/>
      <c r="T45" s="58"/>
      <c r="U45" s="58"/>
      <c r="V45" s="58"/>
    </row>
    <row r="46" spans="1:23" x14ac:dyDescent="0.2">
      <c r="A46" s="37" t="s">
        <v>70</v>
      </c>
      <c r="B46" s="35"/>
      <c r="C46" s="35"/>
      <c r="D46" s="35"/>
      <c r="E46" s="35"/>
      <c r="F46" s="35"/>
      <c r="G46" s="35"/>
      <c r="H46" s="35"/>
      <c r="I46" s="35"/>
      <c r="J46" s="35"/>
      <c r="K46" s="35"/>
      <c r="L46" s="20"/>
      <c r="M46" s="20"/>
      <c r="N46" s="20"/>
      <c r="O46" s="20"/>
      <c r="P46" s="20"/>
      <c r="Q46" s="20"/>
      <c r="R46" s="20"/>
      <c r="S46" s="20"/>
      <c r="T46" s="20"/>
      <c r="U46" s="20"/>
      <c r="V46" s="20"/>
    </row>
  </sheetData>
  <mergeCells count="20">
    <mergeCell ref="B26:K26"/>
    <mergeCell ref="L26:U26"/>
    <mergeCell ref="L45:V45"/>
    <mergeCell ref="B7:K7"/>
    <mergeCell ref="L7:U7"/>
    <mergeCell ref="A1:V1"/>
    <mergeCell ref="A4:K4"/>
    <mergeCell ref="L4:V4"/>
    <mergeCell ref="A5:A6"/>
    <mergeCell ref="B5:C5"/>
    <mergeCell ref="D5:E5"/>
    <mergeCell ref="F5:G5"/>
    <mergeCell ref="H5:I5"/>
    <mergeCell ref="J5:K5"/>
    <mergeCell ref="L5:M5"/>
    <mergeCell ref="N5:O5"/>
    <mergeCell ref="P5:Q5"/>
    <mergeCell ref="R5:S5"/>
    <mergeCell ref="T5:U5"/>
    <mergeCell ref="V5:V6"/>
  </mergeCells>
  <phoneticPr fontId="3"/>
  <pageMargins left="1.2204724409448819" right="0.23622047244094491" top="0.74803149606299213" bottom="0.74803149606299213" header="0.31496062992125984" footer="0.31496062992125984"/>
  <pageSetup paperSize="9" scale="6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R6</vt:lpstr>
      <vt:lpstr>R5</vt:lpstr>
      <vt:lpstr>R4</vt:lpstr>
      <vt:lpstr>R3</vt:lpstr>
      <vt:lpstr>'R3'!Print_Area</vt:lpstr>
      <vt:lpstr>'R4'!Print_Area</vt:lpstr>
      <vt:lpstr>'R5'!Print_Area</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2025-06-05T01:17:49Z</dcterms:modified>
</cp:coreProperties>
</file>