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810" yWindow="-120" windowWidth="18390" windowHeight="10570"/>
  </bookViews>
  <sheets>
    <sheet name="７月" sheetId="1" r:id="rId1"/>
    <sheet name="８月" sheetId="2" r:id="rId2"/>
    <sheet name="9月" sheetId="3" r:id="rId3"/>
    <sheet name="10月" sheetId="4" r:id="rId4"/>
    <sheet name="11月" sheetId="5" r:id="rId5"/>
    <sheet name="12月" sheetId="6" r:id="rId6"/>
  </sheets>
  <definedNames>
    <definedName name="calendar" localSheetId="3">daygrid+'10月'!firstdate-WEEKDAY('10月'!firstdate)-'10月'!weekday_option</definedName>
    <definedName name="calendar" localSheetId="4">daygrid+'11月'!firstdate-WEEKDAY('11月'!firstdate)-'11月'!weekday_option</definedName>
    <definedName name="calendar" localSheetId="5">daygrid+'12月'!firstdate-WEEKDAY('12月'!firstdate)-'12月'!weekday_option</definedName>
    <definedName name="calendar" localSheetId="0">daygrid+'７月'!firstdate-WEEKDAY('７月'!firstdate)-weekday_option</definedName>
    <definedName name="calendar" localSheetId="1">daygrid+'８月'!firstdate-WEEKDAY('８月'!firstdate)-'８月'!weekday_option</definedName>
    <definedName name="calendar" localSheetId="2">daygrid+'9月'!firstdate-WEEKDAY('9月'!firstdate)-'9月'!weekday_option</definedName>
    <definedName name="daygrid">days+週間*7</definedName>
    <definedName name="daypattern">{1,1,2,2,3,3,4,4,5,5,6,6,7}</definedName>
    <definedName name="days">{0,1,2,3,4,5,6}</definedName>
    <definedName name="DayToStart" localSheetId="3">'10月'!$E$1</definedName>
    <definedName name="DayToStart" localSheetId="4">'11月'!$E$1</definedName>
    <definedName name="DayToStart" localSheetId="5">'12月'!$E$1</definedName>
    <definedName name="DayToStart" localSheetId="1">'８月'!$E$1</definedName>
    <definedName name="DayToStart" localSheetId="2">'9月'!$E$1</definedName>
    <definedName name="DayToStart">'７月'!$E$1</definedName>
    <definedName name="firstdate" localSheetId="3">DATE('10月'!YearToDisplay,'10月'!month,1)</definedName>
    <definedName name="firstdate" localSheetId="4">DATE('11月'!YearToDisplay,'11月'!month,1)</definedName>
    <definedName name="firstdate" localSheetId="5">DATE('12月'!YearToDisplay,'12月'!month,1)</definedName>
    <definedName name="firstdate" localSheetId="0">DATE('７月'!YearToDisplay,'７月'!month,1)</definedName>
    <definedName name="firstdate" localSheetId="1">DATE('８月'!YearToDisplay,'８月'!month,1)</definedName>
    <definedName name="firstdate" localSheetId="2">DATE('9月'!YearToDisplay,'9月'!month,1)</definedName>
    <definedName name="month" localSheetId="3">MATCH('10月'!MonthToDisplay,months,0)</definedName>
    <definedName name="month" localSheetId="4">MATCH('11月'!MonthToDisplay,months,0)</definedName>
    <definedName name="month" localSheetId="5">MATCH('12月'!MonthToDisplay,months,0)</definedName>
    <definedName name="month" localSheetId="0">MATCH('７月'!MonthToDisplay,months,0)</definedName>
    <definedName name="month" localSheetId="1">MATCH('８月'!MonthToDisplay,months,0)</definedName>
    <definedName name="month" localSheetId="2">MATCH('9月'!MonthToDisplay,months,0)</definedName>
    <definedName name="months">{"1 月","2 月","3 月","4 月","5 月","6 月","7 月","8 月","9 月","10 月","11 月","12 月"}</definedName>
    <definedName name="MonthToDisplay" localSheetId="3">'10月'!$C$1</definedName>
    <definedName name="MonthToDisplay" localSheetId="4">'11月'!$C$1</definedName>
    <definedName name="MonthToDisplay" localSheetId="5">'12月'!$C$1</definedName>
    <definedName name="MonthToDisplay" localSheetId="0">'７月'!$C$1</definedName>
    <definedName name="MonthToDisplay" localSheetId="1">'８月'!$C$1</definedName>
    <definedName name="MonthToDisplay" localSheetId="2">'9月'!$C$1</definedName>
    <definedName name="MonthToDisplayNumber" localSheetId="3">MATCH('10月'!MonthToDisplay,months,0)</definedName>
    <definedName name="MonthToDisplayNumber" localSheetId="4">MATCH('11月'!MonthToDisplay,months,0)</definedName>
    <definedName name="MonthToDisplayNumber" localSheetId="5">MATCH('12月'!MonthToDisplay,months,0)</definedName>
    <definedName name="MonthToDisplayNumber" localSheetId="0">MATCH('７月'!MonthToDisplay,months,0)</definedName>
    <definedName name="MonthToDisplayNumber" localSheetId="1">MATCH('８月'!MonthToDisplay,months,0)</definedName>
    <definedName name="MonthToDisplayNumber" localSheetId="2">MATCH('9月'!MonthToDisplay,months,0)</definedName>
    <definedName name="ndx" localSheetId="3">ROUNDUP(MATCH(2,1/FREQUENCY(DATE('10月'!YearToDisplay,'10月'!MonthToDisplayNumber,1),'10月'!calendar))/7,0)</definedName>
    <definedName name="ndx" localSheetId="4">ROUNDUP(MATCH(2,1/FREQUENCY(DATE('11月'!YearToDisplay,'11月'!MonthToDisplayNumber,1),'11月'!calendar))/7,0)</definedName>
    <definedName name="ndx" localSheetId="5">ROUNDUP(MATCH(2,1/FREQUENCY(DATE('12月'!YearToDisplay,'12月'!MonthToDisplayNumber,1),'12月'!calendar))/7,0)</definedName>
    <definedName name="ndx" localSheetId="0">ROUNDUP(MATCH(2,1/FREQUENCY(DATE('７月'!YearToDisplay,'７月'!MonthToDisplayNumber,1),'７月'!calendar))/7,0)</definedName>
    <definedName name="ndx" localSheetId="1">ROUNDUP(MATCH(2,1/FREQUENCY(DATE('８月'!YearToDisplay,'８月'!MonthToDisplayNumber,1),'８月'!calendar))/7,0)</definedName>
    <definedName name="ndx" localSheetId="2">ROUNDUP(MATCH(2,1/FREQUENCY(DATE('9月'!YearToDisplay,'9月'!MonthToDisplayNumber,1),'9月'!calendar))/7,0)</definedName>
    <definedName name="_xlnm.Print_Titles" localSheetId="3">'10月'!$3:$3</definedName>
    <definedName name="_xlnm.Print_Titles" localSheetId="4">'11月'!$3:$3</definedName>
    <definedName name="_xlnm.Print_Titles" localSheetId="5">'12月'!$3:$3</definedName>
    <definedName name="_xlnm.Print_Titles" localSheetId="0">'７月'!$3:$3</definedName>
    <definedName name="_xlnm.Print_Titles" localSheetId="1">'８月'!$3:$3</definedName>
    <definedName name="_xlnm.Print_Titles" localSheetId="2">'9月'!$3:$3</definedName>
    <definedName name="startdate" localSheetId="3">DATE('10月'!YearToDisplay,'10月'!month,1)</definedName>
    <definedName name="startdate" localSheetId="4">DATE('11月'!YearToDisplay,'11月'!month,1)</definedName>
    <definedName name="startdate" localSheetId="5">DATE('12月'!YearToDisplay,'12月'!month,1)</definedName>
    <definedName name="startdate" localSheetId="0">DATE('７月'!YearToDisplay,'７月'!month,1)</definedName>
    <definedName name="startdate" localSheetId="1">DATE('８月'!YearToDisplay,'８月'!month,1)</definedName>
    <definedName name="startdate" localSheetId="2">DATE('9月'!YearToDisplay,'9月'!month,1)</definedName>
    <definedName name="weekday_option" localSheetId="3">MATCH('10月'!DayToStart,weekdays_reversed,0)-2</definedName>
    <definedName name="weekday_option" localSheetId="4">MATCH('11月'!DayToStart,weekdays_reversed,0)-2</definedName>
    <definedName name="weekday_option" localSheetId="5">MATCH('12月'!DayToStart,weekdays_reversed,0)-2</definedName>
    <definedName name="weekday_option" localSheetId="1">MATCH('８月'!DayToStart,weekdays_reversed,0)-2</definedName>
    <definedName name="weekday_option" localSheetId="2">MATCH('9月'!DayToStart,weekdays_reversed,0)-2</definedName>
    <definedName name="weekday_option">MATCH(DayToStart,weekdays_reversed,0)-2</definedName>
    <definedName name="weekdays">{"月曜日","火曜日","水曜日","木曜日","金曜日","土曜日","日曜日"}</definedName>
    <definedName name="weekdays_reversed">{"日曜日","土曜日","金曜日","木曜日","水曜日","火曜日","月曜日"}</definedName>
    <definedName name="YearToDisplay" localSheetId="3">'10月'!$B$1</definedName>
    <definedName name="YearToDisplay" localSheetId="4">'11月'!$B$1</definedName>
    <definedName name="YearToDisplay" localSheetId="5">'12月'!$B$1</definedName>
    <definedName name="YearToDisplay" localSheetId="0">'７月'!$B$1</definedName>
    <definedName name="YearToDisplay" localSheetId="1">'８月'!$B$1</definedName>
    <definedName name="YearToDisplay" localSheetId="2">'9月'!$B$1</definedName>
    <definedName name="週間">{0;1;2;3;4;5;6}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6" l="1"/>
  <c r="B12" i="6" a="1"/>
  <c r="B12" i="6"/>
  <c r="C12" i="6"/>
  <c r="D12" i="6"/>
  <c r="E12" i="6"/>
  <c r="F12" i="6"/>
  <c r="G12" i="6"/>
  <c r="H12" i="6"/>
  <c r="B10" i="6" a="1"/>
  <c r="B10" i="6"/>
  <c r="C10" i="6"/>
  <c r="D10" i="6"/>
  <c r="E10" i="6"/>
  <c r="F10" i="6"/>
  <c r="G10" i="6"/>
  <c r="H10" i="6"/>
  <c r="B8" i="6" a="1"/>
  <c r="B8" i="6"/>
  <c r="C8" i="6"/>
  <c r="D8" i="6"/>
  <c r="E8" i="6"/>
  <c r="F8" i="6"/>
  <c r="G8" i="6"/>
  <c r="H8" i="6"/>
  <c r="B6" i="6" a="1"/>
  <c r="B6" i="6"/>
  <c r="C6" i="6"/>
  <c r="D6" i="6"/>
  <c r="E6" i="6"/>
  <c r="F6" i="6"/>
  <c r="G6" i="6"/>
  <c r="H6" i="6"/>
  <c r="B4" i="6" a="1"/>
  <c r="B4" i="6"/>
  <c r="C4" i="6"/>
  <c r="D4" i="6"/>
  <c r="E4" i="6"/>
  <c r="F4" i="6"/>
  <c r="G4" i="6"/>
  <c r="H4" i="6"/>
  <c r="B3" i="6" a="1"/>
  <c r="B3" i="6"/>
  <c r="C3" i="6"/>
  <c r="D3" i="6"/>
  <c r="E3" i="6"/>
  <c r="F3" i="6"/>
  <c r="G3" i="6"/>
  <c r="H3" i="6"/>
  <c r="B1" i="5"/>
  <c r="B14" i="5" a="1"/>
  <c r="B14" i="5"/>
  <c r="C14" i="5"/>
  <c r="D14" i="5"/>
  <c r="E14" i="5"/>
  <c r="F14" i="5"/>
  <c r="G14" i="5"/>
  <c r="H14" i="5"/>
  <c r="B12" i="5" a="1"/>
  <c r="B12" i="5"/>
  <c r="C12" i="5"/>
  <c r="D12" i="5"/>
  <c r="E12" i="5"/>
  <c r="F12" i="5"/>
  <c r="G12" i="5"/>
  <c r="H12" i="5"/>
  <c r="B10" i="5" a="1"/>
  <c r="B10" i="5"/>
  <c r="C10" i="5"/>
  <c r="D10" i="5"/>
  <c r="E10" i="5"/>
  <c r="F10" i="5"/>
  <c r="G10" i="5"/>
  <c r="H10" i="5"/>
  <c r="B8" i="5" a="1"/>
  <c r="B8" i="5"/>
  <c r="C8" i="5"/>
  <c r="D8" i="5"/>
  <c r="E8" i="5"/>
  <c r="F8" i="5"/>
  <c r="G8" i="5"/>
  <c r="H8" i="5"/>
  <c r="B6" i="5" a="1"/>
  <c r="B6" i="5"/>
  <c r="C6" i="5"/>
  <c r="D6" i="5"/>
  <c r="E6" i="5"/>
  <c r="F6" i="5"/>
  <c r="G6" i="5"/>
  <c r="H6" i="5"/>
  <c r="B4" i="5" a="1"/>
  <c r="B4" i="5"/>
  <c r="C4" i="5"/>
  <c r="D4" i="5"/>
  <c r="E4" i="5"/>
  <c r="F4" i="5"/>
  <c r="G4" i="5"/>
  <c r="H4" i="5"/>
  <c r="B3" i="5" a="1"/>
  <c r="B3" i="5"/>
  <c r="C3" i="5"/>
  <c r="D3" i="5"/>
  <c r="E3" i="5"/>
  <c r="F3" i="5"/>
  <c r="G3" i="5"/>
  <c r="H3" i="5"/>
  <c r="B1" i="4"/>
  <c r="B14" i="4" a="1"/>
  <c r="B14" i="4"/>
  <c r="C14" i="4"/>
  <c r="D14" i="4"/>
  <c r="E14" i="4"/>
  <c r="F14" i="4"/>
  <c r="G14" i="4"/>
  <c r="H14" i="4"/>
  <c r="B12" i="4" a="1"/>
  <c r="B12" i="4"/>
  <c r="C12" i="4"/>
  <c r="D12" i="4"/>
  <c r="E12" i="4"/>
  <c r="F12" i="4"/>
  <c r="G12" i="4"/>
  <c r="H12" i="4"/>
  <c r="B10" i="4" a="1"/>
  <c r="B10" i="4"/>
  <c r="C10" i="4"/>
  <c r="D10" i="4"/>
  <c r="E10" i="4"/>
  <c r="F10" i="4"/>
  <c r="G10" i="4"/>
  <c r="H10" i="4"/>
  <c r="B8" i="4" a="1"/>
  <c r="B8" i="4"/>
  <c r="C8" i="4"/>
  <c r="D8" i="4"/>
  <c r="E8" i="4"/>
  <c r="F8" i="4"/>
  <c r="G8" i="4"/>
  <c r="H8" i="4"/>
  <c r="B6" i="4" a="1"/>
  <c r="B6" i="4"/>
  <c r="C6" i="4"/>
  <c r="D6" i="4"/>
  <c r="E6" i="4"/>
  <c r="F6" i="4"/>
  <c r="G6" i="4"/>
  <c r="H6" i="4"/>
  <c r="B4" i="4" a="1"/>
  <c r="B4" i="4"/>
  <c r="C4" i="4"/>
  <c r="D4" i="4"/>
  <c r="E4" i="4"/>
  <c r="F4" i="4"/>
  <c r="G4" i="4"/>
  <c r="H4" i="4"/>
  <c r="B3" i="4" a="1"/>
  <c r="B3" i="4"/>
  <c r="C3" i="4"/>
  <c r="D3" i="4"/>
  <c r="E3" i="4"/>
  <c r="F3" i="4"/>
  <c r="G3" i="4"/>
  <c r="H3" i="4"/>
  <c r="B1" i="3"/>
  <c r="B14" i="3" a="1"/>
  <c r="B14" i="3"/>
  <c r="C14" i="3"/>
  <c r="D14" i="3"/>
  <c r="E14" i="3"/>
  <c r="F14" i="3"/>
  <c r="G14" i="3"/>
  <c r="H14" i="3"/>
  <c r="B12" i="3" a="1"/>
  <c r="B12" i="3"/>
  <c r="C12" i="3"/>
  <c r="D12" i="3"/>
  <c r="E12" i="3"/>
  <c r="F12" i="3"/>
  <c r="G12" i="3"/>
  <c r="H12" i="3"/>
  <c r="B10" i="3" a="1"/>
  <c r="B10" i="3"/>
  <c r="C10" i="3"/>
  <c r="D10" i="3"/>
  <c r="E10" i="3"/>
  <c r="F10" i="3"/>
  <c r="G10" i="3"/>
  <c r="H10" i="3"/>
  <c r="B8" i="3" a="1"/>
  <c r="B8" i="3"/>
  <c r="C8" i="3"/>
  <c r="D8" i="3"/>
  <c r="E8" i="3"/>
  <c r="F8" i="3"/>
  <c r="G8" i="3"/>
  <c r="H8" i="3"/>
  <c r="B6" i="3" a="1"/>
  <c r="B6" i="3"/>
  <c r="C6" i="3"/>
  <c r="D6" i="3"/>
  <c r="E6" i="3"/>
  <c r="F6" i="3"/>
  <c r="G6" i="3"/>
  <c r="H6" i="3"/>
  <c r="B4" i="3" a="1"/>
  <c r="B4" i="3"/>
  <c r="C4" i="3"/>
  <c r="D4" i="3"/>
  <c r="E4" i="3"/>
  <c r="F4" i="3"/>
  <c r="G4" i="3"/>
  <c r="H4" i="3"/>
  <c r="B3" i="3" a="1"/>
  <c r="B3" i="3"/>
  <c r="C3" i="3"/>
  <c r="D3" i="3"/>
  <c r="E3" i="3"/>
  <c r="F3" i="3"/>
  <c r="G3" i="3"/>
  <c r="H3" i="3"/>
  <c r="B1" i="2"/>
  <c r="B14" i="2" a="1"/>
  <c r="B14" i="2"/>
  <c r="C14" i="2"/>
  <c r="D14" i="2"/>
  <c r="E14" i="2"/>
  <c r="F14" i="2"/>
  <c r="G14" i="2"/>
  <c r="H14" i="2"/>
  <c r="B12" i="2" a="1"/>
  <c r="B12" i="2"/>
  <c r="C12" i="2"/>
  <c r="D12" i="2"/>
  <c r="E12" i="2"/>
  <c r="F12" i="2"/>
  <c r="G12" i="2"/>
  <c r="H12" i="2"/>
  <c r="B10" i="2" a="1"/>
  <c r="B10" i="2"/>
  <c r="C10" i="2"/>
  <c r="D10" i="2"/>
  <c r="E10" i="2"/>
  <c r="F10" i="2"/>
  <c r="G10" i="2"/>
  <c r="H10" i="2"/>
  <c r="B8" i="2" a="1"/>
  <c r="B8" i="2"/>
  <c r="C8" i="2"/>
  <c r="D8" i="2"/>
  <c r="E8" i="2"/>
  <c r="F8" i="2"/>
  <c r="G8" i="2"/>
  <c r="H8" i="2"/>
  <c r="B6" i="2" a="1"/>
  <c r="B6" i="2"/>
  <c r="C6" i="2"/>
  <c r="D6" i="2"/>
  <c r="E6" i="2"/>
  <c r="F6" i="2"/>
  <c r="G6" i="2"/>
  <c r="H6" i="2"/>
  <c r="B4" i="2" a="1"/>
  <c r="B4" i="2"/>
  <c r="C4" i="2"/>
  <c r="D4" i="2"/>
  <c r="E4" i="2"/>
  <c r="F4" i="2"/>
  <c r="G4" i="2"/>
  <c r="H4" i="2"/>
  <c r="B3" i="2" a="1"/>
  <c r="B3" i="2"/>
  <c r="C3" i="2"/>
  <c r="D3" i="2"/>
  <c r="E3" i="2"/>
  <c r="F3" i="2"/>
  <c r="G3" i="2"/>
  <c r="H3" i="2"/>
  <c r="B1" i="1"/>
  <c r="B3" i="1" a="1"/>
  <c r="B3" i="1"/>
  <c r="D3" i="1"/>
  <c r="G3" i="1"/>
  <c r="F3" i="1"/>
  <c r="E3" i="1"/>
  <c r="C3" i="1"/>
  <c r="H3" i="1"/>
  <c r="B14" i="1" a="1"/>
  <c r="C14" i="1"/>
  <c r="B12" i="1" a="1"/>
  <c r="B12" i="1"/>
  <c r="B10" i="1" a="1"/>
  <c r="B10" i="1"/>
  <c r="B8" i="1" a="1"/>
  <c r="B8" i="1"/>
  <c r="B6" i="1" a="1"/>
  <c r="B6" i="1"/>
  <c r="B4" i="1" a="1"/>
  <c r="B4" i="1"/>
  <c r="D14" i="1"/>
  <c r="H14" i="1"/>
  <c r="B14" i="1"/>
  <c r="G14" i="1"/>
  <c r="F14" i="1"/>
  <c r="E14" i="1"/>
  <c r="D12" i="1"/>
  <c r="C12" i="1"/>
  <c r="G12" i="1"/>
  <c r="F12" i="1"/>
  <c r="E12" i="1"/>
  <c r="H12" i="1"/>
  <c r="F10" i="1"/>
  <c r="E10" i="1"/>
  <c r="G10" i="1"/>
  <c r="D10" i="1"/>
  <c r="C10" i="1"/>
  <c r="H10" i="1"/>
  <c r="G8" i="1"/>
  <c r="F8" i="1"/>
  <c r="E8" i="1"/>
  <c r="D8" i="1"/>
  <c r="C8" i="1"/>
  <c r="H8" i="1"/>
  <c r="G6" i="1"/>
  <c r="F6" i="1"/>
  <c r="E6" i="1"/>
  <c r="D6" i="1"/>
  <c r="C6" i="1"/>
  <c r="H6" i="1"/>
  <c r="F4" i="1"/>
  <c r="E4" i="1"/>
  <c r="D4" i="1"/>
  <c r="C4" i="1"/>
  <c r="G4" i="1"/>
  <c r="H4" i="1"/>
</calcChain>
</file>

<file path=xl/sharedStrings.xml><?xml version="1.0" encoding="utf-8"?>
<sst xmlns="http://schemas.openxmlformats.org/spreadsheetml/2006/main" count="144" uniqueCount="138">
  <si>
    <t>7 月</t>
  </si>
  <si>
    <t>日曜日</t>
  </si>
  <si>
    <r>
      <rPr>
        <sz val="26"/>
        <color rgb="FFFF0000"/>
        <rFont val="Meiryo UI"/>
        <family val="3"/>
        <charset val="128"/>
      </rPr>
      <t>7/15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</si>
  <si>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7/16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</si>
  <si>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7/17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</si>
  <si>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7/18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</si>
  <si>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7/21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</si>
  <si>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7/22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</si>
  <si>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7/23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</si>
  <si>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7/24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</si>
  <si>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7/25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</si>
  <si>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7/28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</si>
  <si>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7/29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</si>
  <si>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7/30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</si>
  <si>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7/31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</si>
  <si>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8/1</t>
    </r>
    <r>
      <rPr>
        <sz val="18"/>
        <color theme="1"/>
        <rFont val="Meiryo UI"/>
        <family val="3"/>
        <charset val="128"/>
      </rPr>
      <t>以降
のイベント受付可能</t>
    </r>
    <rPh sb="3" eb="5">
      <t>イコウ</t>
    </rPh>
    <rPh sb="11" eb="13">
      <t>ウケツケ</t>
    </rPh>
    <rPh sb="13" eb="15">
      <t>カノウ</t>
    </rPh>
    <phoneticPr fontId="19"/>
  </si>
  <si>
    <r>
      <rPr>
        <sz val="26"/>
        <color rgb="FFFF0000"/>
        <rFont val="Meiryo UI"/>
        <family val="3"/>
        <charset val="128"/>
      </rPr>
      <t>8/5</t>
    </r>
    <r>
      <rPr>
        <sz val="18"/>
        <color theme="1"/>
        <rFont val="Meiryo UI"/>
        <family val="3"/>
        <charset val="128"/>
      </rPr>
      <t>以降
のイベント受付可能</t>
    </r>
    <rPh sb="3" eb="5">
      <t>イコウ</t>
    </rPh>
    <rPh sb="11" eb="13">
      <t>ウケツケ</t>
    </rPh>
    <rPh sb="13" eb="15">
      <t>カノウ</t>
    </rPh>
    <phoneticPr fontId="19"/>
  </si>
  <si>
    <r>
      <rPr>
        <sz val="26"/>
        <color rgb="FFFF0000"/>
        <rFont val="Meiryo UI"/>
        <family val="3"/>
        <charset val="128"/>
      </rPr>
      <t>8/6</t>
    </r>
    <r>
      <rPr>
        <sz val="18"/>
        <color theme="1"/>
        <rFont val="Meiryo UI"/>
        <family val="3"/>
        <charset val="128"/>
      </rPr>
      <t>以降
のイベント受付可能</t>
    </r>
    <rPh sb="3" eb="5">
      <t>イコウ</t>
    </rPh>
    <rPh sb="11" eb="13">
      <t>ウケツケ</t>
    </rPh>
    <rPh sb="13" eb="15">
      <t>カノウ</t>
    </rPh>
    <phoneticPr fontId="19"/>
  </si>
  <si>
    <t>海の日</t>
    <rPh sb="0" eb="1">
      <t>ウミ</t>
    </rPh>
    <rPh sb="2" eb="3">
      <t>ヒ</t>
    </rPh>
    <phoneticPr fontId="19"/>
  </si>
  <si>
    <r>
      <rPr>
        <sz val="26"/>
        <color rgb="FFFF0000"/>
        <rFont val="Meiryo UI"/>
        <family val="3"/>
        <charset val="128"/>
      </rPr>
      <t>8/7</t>
    </r>
    <r>
      <rPr>
        <sz val="18"/>
        <color theme="1"/>
        <rFont val="Meiryo UI"/>
        <family val="3"/>
        <charset val="128"/>
      </rPr>
      <t>以降
のイベント受付可能</t>
    </r>
    <rPh sb="3" eb="5">
      <t>イコウ</t>
    </rPh>
    <rPh sb="11" eb="13">
      <t>ウケツケ</t>
    </rPh>
    <rPh sb="13" eb="15">
      <t>カノウ</t>
    </rPh>
    <phoneticPr fontId="19"/>
  </si>
  <si>
    <r>
      <rPr>
        <sz val="26"/>
        <color rgb="FFFF0000"/>
        <rFont val="Meiryo UI"/>
        <family val="3"/>
        <charset val="128"/>
      </rPr>
      <t>8/8</t>
    </r>
    <r>
      <rPr>
        <sz val="18"/>
        <color theme="1"/>
        <rFont val="Meiryo UI"/>
        <family val="3"/>
        <charset val="128"/>
      </rPr>
      <t>以降
のイベント受付可能</t>
    </r>
    <rPh sb="3" eb="5">
      <t>イコウ</t>
    </rPh>
    <rPh sb="11" eb="13">
      <t>ウケツケ</t>
    </rPh>
    <rPh sb="13" eb="15">
      <t>カノウ</t>
    </rPh>
    <phoneticPr fontId="19"/>
  </si>
  <si>
    <r>
      <rPr>
        <sz val="26"/>
        <color rgb="FFFF0000"/>
        <rFont val="Meiryo UI"/>
        <family val="3"/>
        <charset val="128"/>
      </rPr>
      <t>8/12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</si>
  <si>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8/13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</si>
  <si>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8/14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</si>
  <si>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t>8 月</t>
  </si>
  <si>
    <r>
      <rPr>
        <sz val="26"/>
        <color rgb="FFFF0000"/>
        <rFont val="Meiryo UI"/>
        <family val="3"/>
        <charset val="128"/>
      </rPr>
      <t>8/15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</si>
  <si>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8/19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</si>
  <si>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8/20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</si>
  <si>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8/21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</si>
  <si>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8/22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</si>
  <si>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8/25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</si>
  <si>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8/26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</si>
  <si>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8/27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</si>
  <si>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8/28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</si>
  <si>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8/29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</si>
  <si>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9/1</t>
    </r>
    <r>
      <rPr>
        <sz val="18"/>
        <color theme="1"/>
        <rFont val="Meiryo UI"/>
        <family val="3"/>
        <charset val="128"/>
      </rPr>
      <t>以降
のイベント受付可能</t>
    </r>
    <rPh sb="3" eb="5">
      <t>イコウ</t>
    </rPh>
    <rPh sb="11" eb="13">
      <t>ウケツケ</t>
    </rPh>
    <rPh sb="13" eb="15">
      <t>カノウ</t>
    </rPh>
    <phoneticPr fontId="19"/>
  </si>
  <si>
    <r>
      <rPr>
        <sz val="26"/>
        <color rgb="FFFF0000"/>
        <rFont val="Meiryo UI"/>
        <family val="3"/>
        <charset val="128"/>
      </rPr>
      <t>9/2</t>
    </r>
    <r>
      <rPr>
        <sz val="18"/>
        <color theme="1"/>
        <rFont val="Meiryo UI"/>
        <family val="3"/>
        <charset val="128"/>
      </rPr>
      <t>以降
のイベント受付可能</t>
    </r>
    <rPh sb="3" eb="5">
      <t>イコウ</t>
    </rPh>
    <rPh sb="11" eb="13">
      <t>ウケツケ</t>
    </rPh>
    <rPh sb="13" eb="15">
      <t>カノウ</t>
    </rPh>
    <phoneticPr fontId="19"/>
  </si>
  <si>
    <t>山の日</t>
    <rPh sb="0" eb="1">
      <t>ヤマ</t>
    </rPh>
    <rPh sb="2" eb="3">
      <t>ヒ</t>
    </rPh>
    <phoneticPr fontId="19"/>
  </si>
  <si>
    <r>
      <rPr>
        <sz val="26"/>
        <color rgb="FFFF0000"/>
        <rFont val="Meiryo UI"/>
        <family val="3"/>
        <charset val="128"/>
      </rPr>
      <t>8/18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</si>
  <si>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t>9 月</t>
  </si>
  <si>
    <t>敬老の日</t>
    <rPh sb="0" eb="2">
      <t>ケイロウ</t>
    </rPh>
    <rPh sb="3" eb="4">
      <t>ヒ</t>
    </rPh>
    <phoneticPr fontId="19"/>
  </si>
  <si>
    <t>秋分の日</t>
    <rPh sb="0" eb="2">
      <t>アキブン</t>
    </rPh>
    <phoneticPr fontId="19"/>
  </si>
  <si>
    <r>
      <rPr>
        <sz val="26"/>
        <color rgb="FFFF0000"/>
        <rFont val="Meiryo UI"/>
        <family val="3"/>
        <charset val="128"/>
      </rPr>
      <t>9/3</t>
    </r>
    <r>
      <rPr>
        <sz val="18"/>
        <color theme="1"/>
        <rFont val="Meiryo UI"/>
        <family val="3"/>
        <charset val="128"/>
      </rPr>
      <t>以降
のイベント受付可能</t>
    </r>
    <rPh sb="3" eb="5">
      <t>イコウ</t>
    </rPh>
    <rPh sb="11" eb="13">
      <t>ウケツケ</t>
    </rPh>
    <rPh sb="13" eb="15">
      <t>カノウ</t>
    </rPh>
    <phoneticPr fontId="19"/>
  </si>
  <si>
    <r>
      <rPr>
        <sz val="26"/>
        <color rgb="FFFF0000"/>
        <rFont val="Meiryo UI"/>
        <family val="3"/>
        <charset val="128"/>
      </rPr>
      <t>9/4</t>
    </r>
    <r>
      <rPr>
        <sz val="18"/>
        <color theme="1"/>
        <rFont val="Meiryo UI"/>
        <family val="3"/>
        <charset val="128"/>
      </rPr>
      <t>以降
のイベント受付可能</t>
    </r>
    <rPh sb="3" eb="5">
      <t>イコウ</t>
    </rPh>
    <rPh sb="11" eb="13">
      <t>ウケツケ</t>
    </rPh>
    <rPh sb="13" eb="15">
      <t>カノウ</t>
    </rPh>
    <phoneticPr fontId="19"/>
  </si>
  <si>
    <r>
      <rPr>
        <sz val="26"/>
        <color rgb="FFFF0000"/>
        <rFont val="Meiryo UI"/>
        <family val="3"/>
        <charset val="128"/>
      </rPr>
      <t>9/5</t>
    </r>
    <r>
      <rPr>
        <sz val="18"/>
        <color theme="1"/>
        <rFont val="Meiryo UI"/>
        <family val="3"/>
        <charset val="128"/>
      </rPr>
      <t>以降
のイベント受付可能</t>
    </r>
    <rPh sb="3" eb="5">
      <t>イコウ</t>
    </rPh>
    <rPh sb="11" eb="13">
      <t>ウケツケ</t>
    </rPh>
    <rPh sb="13" eb="15">
      <t>カノウ</t>
    </rPh>
    <phoneticPr fontId="19"/>
  </si>
  <si>
    <r>
      <rPr>
        <sz val="28"/>
        <color rgb="FFFF0000"/>
        <rFont val="Meiryo UI"/>
        <family val="3"/>
        <charset val="128"/>
      </rPr>
      <t>9/8</t>
    </r>
    <r>
      <rPr>
        <sz val="18"/>
        <color theme="1"/>
        <rFont val="Meiryo UI"/>
        <family val="3"/>
        <charset val="128"/>
      </rPr>
      <t>以降
のイベント受付可能</t>
    </r>
    <rPh sb="3" eb="5">
      <t>イコウ</t>
    </rPh>
    <rPh sb="11" eb="13">
      <t>ウケツケ</t>
    </rPh>
    <rPh sb="13" eb="15">
      <t>カノウ</t>
    </rPh>
    <phoneticPr fontId="19"/>
  </si>
  <si>
    <r>
      <rPr>
        <sz val="26"/>
        <color rgb="FFFF0000"/>
        <rFont val="Meiryo UI"/>
        <family val="3"/>
        <charset val="128"/>
      </rPr>
      <t>9/9</t>
    </r>
    <r>
      <rPr>
        <sz val="18"/>
        <color theme="1"/>
        <rFont val="Meiryo UI"/>
        <family val="3"/>
        <charset val="128"/>
      </rPr>
      <t>以降
のイベント受付可能</t>
    </r>
    <rPh sb="3" eb="5">
      <t>イコウ</t>
    </rPh>
    <rPh sb="11" eb="13">
      <t>ウケツケ</t>
    </rPh>
    <rPh sb="13" eb="15">
      <t>カノウ</t>
    </rPh>
    <phoneticPr fontId="19"/>
  </si>
  <si>
    <r>
      <rPr>
        <sz val="26"/>
        <color rgb="FFFF0000"/>
        <rFont val="Meiryo UI"/>
        <family val="3"/>
        <charset val="128"/>
      </rPr>
      <t>9/10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</si>
  <si>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9/11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</si>
  <si>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9/12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</si>
  <si>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9/16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</si>
  <si>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9/17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</si>
  <si>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9/18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</si>
  <si>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9/19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</si>
  <si>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9/22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</si>
  <si>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9/24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</si>
  <si>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9/25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</si>
  <si>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9/26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</si>
  <si>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9/29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</si>
  <si>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9/30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</si>
  <si>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10/1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</si>
  <si>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10/2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</si>
  <si>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10/3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</si>
  <si>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10/6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</si>
  <si>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10/7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</si>
  <si>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10/8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</si>
  <si>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10/9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</si>
  <si>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10/10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</si>
  <si>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10/14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</si>
  <si>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10/15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</si>
  <si>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t>10 月</t>
  </si>
  <si>
    <t>スポーツの日</t>
    <rPh sb="5" eb="6">
      <t>ヒ</t>
    </rPh>
    <phoneticPr fontId="19"/>
  </si>
  <si>
    <r>
      <rPr>
        <sz val="26"/>
        <color rgb="FFFF0000"/>
        <rFont val="Meiryo UI"/>
        <family val="3"/>
        <charset val="128"/>
      </rPr>
      <t>10/16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</si>
  <si>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10/17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</si>
  <si>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10/20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</si>
  <si>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10/21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</si>
  <si>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10/22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</si>
  <si>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10/23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</si>
  <si>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10/24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</si>
  <si>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10/27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</si>
  <si>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10/28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</si>
  <si>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10/29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</si>
  <si>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10/30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</si>
  <si>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10/31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</si>
  <si>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11/4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</si>
  <si>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11/5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</si>
  <si>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11/6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</si>
  <si>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11/7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</si>
  <si>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11/10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</si>
  <si>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11/11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</si>
  <si>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11/12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</si>
  <si>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11/13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</si>
  <si>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11/14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</si>
  <si>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11/17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</si>
  <si>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t>11 月</t>
  </si>
  <si>
    <t>文化の日</t>
    <rPh sb="0" eb="2">
      <t>ブンカ</t>
    </rPh>
    <phoneticPr fontId="19"/>
  </si>
  <si>
    <t>振替休日</t>
    <rPh sb="0" eb="2">
      <t>フリカエ</t>
    </rPh>
    <rPh sb="2" eb="4">
      <t>キュウジツ</t>
    </rPh>
    <phoneticPr fontId="19"/>
  </si>
  <si>
    <r>
      <rPr>
        <sz val="26"/>
        <color rgb="FFFF0000"/>
        <rFont val="Meiryo UI"/>
        <family val="3"/>
        <charset val="128"/>
      </rPr>
      <t>11/18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</si>
  <si>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11/19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</si>
  <si>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11/20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</si>
  <si>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11/21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</si>
  <si>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11/25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</si>
  <si>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11/26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</si>
  <si>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11/27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</si>
  <si>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11/28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</si>
  <si>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12/1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</si>
  <si>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12/2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</si>
  <si>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12/3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</si>
  <si>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12/4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</si>
  <si>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12/5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</si>
  <si>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t>12 月</t>
  </si>
  <si>
    <r>
      <rPr>
        <sz val="26"/>
        <color rgb="FFFF0000"/>
        <rFont val="Meiryo UI"/>
        <family val="3"/>
        <charset val="128"/>
      </rPr>
      <t>12/10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</si>
  <si>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12/12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</si>
  <si>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12/17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</si>
  <si>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12/15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</si>
  <si>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12/16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</si>
  <si>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12/18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</si>
  <si>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12/19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</si>
  <si>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12/22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</si>
  <si>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12/23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</si>
  <si>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12/24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</si>
  <si>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12/25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</si>
  <si>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12/26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</si>
  <si>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t>年末年始</t>
  </si>
  <si>
    <t>年末年始</t>
    <rPh sb="0" eb="2">
      <t>ネンマツ</t>
    </rPh>
    <rPh sb="2" eb="4">
      <t>ネンシ</t>
    </rPh>
    <phoneticPr fontId="19"/>
  </si>
  <si>
    <r>
      <rPr>
        <sz val="26"/>
        <color rgb="FFFF0000"/>
        <rFont val="Meiryo UI"/>
        <family val="3"/>
        <charset val="128"/>
      </rPr>
      <t>12/8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</si>
  <si>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12/9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</si>
  <si>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12/11</t>
    </r>
    <r>
      <rPr>
        <sz val="18"/>
        <color theme="1"/>
        <rFont val="Meiryo UI"/>
        <family val="3"/>
        <charset val="128"/>
      </rPr>
      <t>以降
のイベント受付可能</t>
    </r>
    <rPh sb="5" eb="7">
      <t>イコウ</t>
    </rPh>
    <rPh sb="13" eb="15">
      <t>ウケツケ</t>
    </rPh>
    <rPh sb="15" eb="17">
      <t>カノウ</t>
    </rPh>
    <phoneticPr fontId="19"/>
  </si>
  <si>
    <r>
      <rPr>
        <sz val="26"/>
        <color rgb="FFFF0000"/>
        <rFont val="Meiryo UI"/>
        <family val="3"/>
        <charset val="128"/>
      </rPr>
      <t>1/5</t>
    </r>
    <r>
      <rPr>
        <sz val="18"/>
        <color theme="1"/>
        <rFont val="Meiryo UI"/>
        <family val="3"/>
        <charset val="128"/>
      </rPr>
      <t>以降
のイベント受付可能</t>
    </r>
    <rPh sb="3" eb="5">
      <t>イコウ</t>
    </rPh>
    <rPh sb="11" eb="13">
      <t>ウケツケ</t>
    </rPh>
    <rPh sb="13" eb="15">
      <t>カノウ</t>
    </rPh>
    <phoneticPr fontId="19"/>
  </si>
  <si>
    <r>
      <rPr>
        <sz val="26"/>
        <color rgb="FFFF0000"/>
        <rFont val="Meiryo UI"/>
        <family val="3"/>
        <charset val="128"/>
      </rPr>
      <t>1/6</t>
    </r>
    <r>
      <rPr>
        <sz val="18"/>
        <color theme="1"/>
        <rFont val="Meiryo UI"/>
        <family val="3"/>
        <charset val="128"/>
      </rPr>
      <t>以降
のイベント受付可能</t>
    </r>
    <rPh sb="3" eb="5">
      <t>イコウ</t>
    </rPh>
    <rPh sb="11" eb="13">
      <t>ウケツケ</t>
    </rPh>
    <rPh sb="13" eb="15">
      <t>カノウ</t>
    </rPh>
    <phoneticPr fontId="19"/>
  </si>
  <si>
    <r>
      <rPr>
        <sz val="26"/>
        <color rgb="FFFF0000"/>
        <rFont val="Meiryo UI"/>
        <family val="3"/>
        <charset val="128"/>
      </rPr>
      <t>1/7</t>
    </r>
    <r>
      <rPr>
        <sz val="18"/>
        <color theme="1"/>
        <rFont val="Meiryo UI"/>
        <family val="3"/>
        <charset val="128"/>
      </rPr>
      <t>以降
のイベント受付可能</t>
    </r>
    <rPh sb="3" eb="5">
      <t>イコウ</t>
    </rPh>
    <rPh sb="11" eb="13">
      <t>ウケツケ</t>
    </rPh>
    <rPh sb="13" eb="15">
      <t>カノウ</t>
    </rPh>
    <phoneticPr fontId="19"/>
  </si>
  <si>
    <r>
      <rPr>
        <sz val="26"/>
        <color rgb="FFFF0000"/>
        <rFont val="Meiryo UI"/>
        <family val="3"/>
        <charset val="128"/>
      </rPr>
      <t>1/8</t>
    </r>
    <r>
      <rPr>
        <sz val="18"/>
        <color theme="1"/>
        <rFont val="Meiryo UI"/>
        <family val="3"/>
        <charset val="128"/>
      </rPr>
      <t>以降
のイベント受付可能</t>
    </r>
    <rPh sb="3" eb="5">
      <t>イコウ</t>
    </rPh>
    <rPh sb="11" eb="13">
      <t>ウケツケ</t>
    </rPh>
    <rPh sb="13" eb="15">
      <t>カノウ</t>
    </rPh>
    <phoneticPr fontId="19"/>
  </si>
  <si>
    <r>
      <rPr>
        <sz val="26"/>
        <color rgb="FFFF0000"/>
        <rFont val="Meiryo UI"/>
        <family val="3"/>
        <charset val="128"/>
      </rPr>
      <t>1/9</t>
    </r>
    <r>
      <rPr>
        <sz val="18"/>
        <color theme="1"/>
        <rFont val="Meiryo UI"/>
        <family val="3"/>
        <charset val="128"/>
      </rPr>
      <t>以降
のイベント受付可能</t>
    </r>
    <rPh sb="3" eb="5">
      <t>イコウ</t>
    </rPh>
    <rPh sb="11" eb="13">
      <t>ウケツケ</t>
    </rPh>
    <rPh sb="13" eb="15">
      <t>カノウ</t>
    </rPh>
    <phoneticPr fontId="19"/>
  </si>
  <si>
    <r>
      <rPr>
        <sz val="26"/>
        <color rgb="FFFF0000"/>
        <rFont val="Meiryo UI"/>
        <family val="3"/>
        <charset val="128"/>
      </rPr>
      <t>1/13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</si>
  <si>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1/14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</si>
  <si>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1/15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</si>
  <si>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1/16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</si>
  <si>
    <r>
      <rPr>
        <sz val="26"/>
        <color rgb="FFFF0000"/>
        <rFont val="Meiryo UI"/>
        <family val="3"/>
        <charset val="128"/>
      </rPr>
      <t>1/19</t>
    </r>
    <r>
      <rPr>
        <sz val="18"/>
        <color theme="1"/>
        <rFont val="Meiryo UI"/>
        <family val="3"/>
        <charset val="128"/>
      </rPr>
      <t>以降
のイベント受付可能</t>
    </r>
    <rPh sb="4" eb="6">
      <t>イコウ</t>
    </rPh>
    <rPh sb="12" eb="14">
      <t>ウケツケ</t>
    </rPh>
    <rPh sb="14" eb="16">
      <t>カノウ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</si>
</sst>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aaaa"/>
    <numFmt numFmtId="179" formatCode="dd"/>
  </numFmts>
  <fonts count="42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11"/>
      <color theme="1" tint="0.34998626667073579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32"/>
      <color theme="3"/>
      <name val="Meiryo UI"/>
      <family val="2"/>
      <charset val="128"/>
    </font>
    <font>
      <sz val="32"/>
      <color theme="4" tint="-0.24994659260841701"/>
      <name val="Meiryo UI"/>
      <family val="2"/>
      <charset val="128"/>
    </font>
    <font>
      <sz val="12"/>
      <color theme="1"/>
      <name val="Meiryo UI"/>
      <family val="2"/>
      <charset val="128"/>
    </font>
    <font>
      <b/>
      <sz val="11"/>
      <color theme="0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sz val="11"/>
      <color rgb="FFFF0000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sz val="11"/>
      <color rgb="FF9C5700"/>
      <name val="Meiryo UI"/>
      <family val="2"/>
      <charset val="128"/>
    </font>
    <font>
      <sz val="11"/>
      <color rgb="FFFA7D00"/>
      <name val="Meiryo UI"/>
      <family val="2"/>
      <charset val="128"/>
    </font>
    <font>
      <sz val="6"/>
      <name val="Meiryo UI"/>
      <family val="2"/>
      <charset val="128"/>
    </font>
    <font>
      <sz val="32"/>
      <color theme="3"/>
      <name val="Meiryo UI"/>
      <family val="2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8"/>
      <color rgb="FF00B0F0"/>
      <name val="Meiryo UI"/>
      <family val="3"/>
      <charset val="128"/>
    </font>
    <font>
      <sz val="18"/>
      <color rgb="FFFF0000"/>
      <name val="Meiryo UI"/>
      <family val="3"/>
      <charset val="128"/>
    </font>
    <font>
      <sz val="32"/>
      <color theme="0"/>
      <name val="Meiryo UI"/>
      <family val="2"/>
    </font>
    <font>
      <sz val="20"/>
      <color theme="1" tint="0.34998626667073579"/>
      <name val="Meiryo UI"/>
      <family val="3"/>
      <charset val="128"/>
    </font>
    <font>
      <sz val="26"/>
      <color rgb="FFFF0000"/>
      <name val="Meiryo UI"/>
      <family val="3"/>
      <charset val="128"/>
    </font>
    <font>
      <sz val="22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0"/>
      <color rgb="FF00B0F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20"/>
      <name val="Meiryo UI"/>
      <family val="3"/>
      <charset val="128"/>
    </font>
    <font>
      <sz val="28"/>
      <color rgb="FFFF0000"/>
      <name val="Meiryo UI"/>
      <family val="3"/>
      <charset val="128"/>
    </font>
    <font>
      <sz val="12"/>
      <color rgb="FF00B0F0"/>
      <name val="Meiryo UI"/>
      <family val="3"/>
      <charset val="128"/>
    </font>
    <font>
      <b/>
      <sz val="12"/>
      <color rgb="FF00B0F0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top"/>
    </xf>
    <xf numFmtId="0" fontId="3" fillId="0" borderId="0" applyNumberFormat="0" applyFill="0" applyBorder="0" applyProtection="0">
      <alignment vertical="top"/>
    </xf>
    <xf numFmtId="0" fontId="6" fillId="0" borderId="0" applyProtection="0">
      <alignment horizontal="left"/>
    </xf>
    <xf numFmtId="0" fontId="7" fillId="0" borderId="0" applyNumberFormat="0" applyProtection="0">
      <alignment horizontal="left"/>
    </xf>
    <xf numFmtId="0" fontId="1" fillId="0" borderId="0" applyNumberFormat="0" applyProtection="0">
      <alignment horizontal="right"/>
    </xf>
    <xf numFmtId="178" fontId="8" fillId="0" borderId="4" applyFill="0" applyProtection="0">
      <alignment horizontal="center" vertical="center"/>
    </xf>
    <xf numFmtId="179" fontId="1" fillId="0" borderId="5" applyFill="0" applyProtection="0">
      <alignment horizontal="right" vertical="center" indent="1"/>
    </xf>
    <xf numFmtId="0" fontId="2" fillId="0" borderId="2">
      <alignment vertical="top" wrapText="1"/>
    </xf>
    <xf numFmtId="0" fontId="3" fillId="0" borderId="0" applyFill="0" applyBorder="0" applyProtection="0">
      <alignment horizontal="right" vertical="top"/>
    </xf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17" fillId="4" borderId="0" applyNumberFormat="0" applyBorder="0" applyAlignment="0" applyProtection="0"/>
    <xf numFmtId="0" fontId="15" fillId="5" borderId="6" applyNumberFormat="0" applyAlignment="0" applyProtection="0"/>
    <xf numFmtId="0" fontId="16" fillId="6" borderId="7" applyNumberFormat="0" applyAlignment="0" applyProtection="0"/>
    <xf numFmtId="0" fontId="14" fillId="6" borderId="6" applyNumberFormat="0" applyAlignment="0" applyProtection="0"/>
    <xf numFmtId="0" fontId="18" fillId="0" borderId="8" applyNumberFormat="0" applyFill="0" applyAlignment="0" applyProtection="0"/>
    <xf numFmtId="0" fontId="9" fillId="7" borderId="9" applyNumberFormat="0" applyAlignment="0" applyProtection="0"/>
    <xf numFmtId="0" fontId="13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2" fillId="0" borderId="0" applyNumberFormat="0" applyFill="0" applyBorder="0" applyAlignment="0" applyProtection="0"/>
    <xf numFmtId="0" fontId="10" fillId="0" borderId="11" applyNumberFormat="0" applyFill="0" applyAlignment="0" applyProtection="0"/>
    <xf numFmtId="0" fontId="1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>
      <alignment vertical="top"/>
    </xf>
    <xf numFmtId="0" fontId="21" fillId="0" borderId="0" xfId="0" applyFont="1">
      <alignment vertical="top"/>
    </xf>
    <xf numFmtId="0" fontId="22" fillId="0" borderId="2" xfId="7" applyFont="1">
      <alignment vertical="top" wrapText="1"/>
    </xf>
    <xf numFmtId="0" fontId="23" fillId="0" borderId="0" xfId="4" applyFont="1">
      <alignment horizontal="right"/>
    </xf>
    <xf numFmtId="0" fontId="26" fillId="33" borderId="2" xfId="7" applyFont="1" applyFill="1">
      <alignment vertical="top" wrapText="1"/>
    </xf>
    <xf numFmtId="0" fontId="28" fillId="0" borderId="0" xfId="3" applyFont="1">
      <alignment horizontal="left"/>
    </xf>
    <xf numFmtId="0" fontId="29" fillId="0" borderId="0" xfId="1" applyFont="1">
      <alignment vertical="top"/>
    </xf>
    <xf numFmtId="0" fontId="29" fillId="0" borderId="0" xfId="8" applyFont="1">
      <alignment horizontal="right" vertical="top"/>
    </xf>
    <xf numFmtId="0" fontId="25" fillId="0" borderId="0" xfId="0" applyFont="1">
      <alignment vertical="top"/>
    </xf>
    <xf numFmtId="56" fontId="24" fillId="0" borderId="2" xfId="7" applyNumberFormat="1" applyFont="1" applyAlignment="1">
      <alignment wrapText="1"/>
    </xf>
    <xf numFmtId="0" fontId="29" fillId="0" borderId="0" xfId="1" applyFont="1">
      <alignment vertical="top"/>
    </xf>
    <xf numFmtId="178" fontId="31" fillId="0" borderId="4" xfId="5" applyFont="1">
      <alignment horizontal="center" vertical="center"/>
    </xf>
    <xf numFmtId="179" fontId="32" fillId="0" borderId="1" xfId="6" applyNumberFormat="1" applyFont="1" applyBorder="1">
      <alignment horizontal="right" vertical="center" indent="1"/>
    </xf>
    <xf numFmtId="179" fontId="33" fillId="33" borderId="1" xfId="6" applyNumberFormat="1" applyFont="1" applyFill="1" applyBorder="1">
      <alignment horizontal="right" vertical="center" indent="1"/>
    </xf>
    <xf numFmtId="179" fontId="32" fillId="0" borderId="3" xfId="6" applyNumberFormat="1" applyFont="1" applyBorder="1">
      <alignment horizontal="right" vertical="center" indent="1"/>
    </xf>
    <xf numFmtId="179" fontId="33" fillId="33" borderId="3" xfId="6" applyNumberFormat="1" applyFont="1" applyFill="1" applyBorder="1">
      <alignment horizontal="right" vertical="center" indent="1"/>
    </xf>
    <xf numFmtId="179" fontId="36" fillId="0" borderId="1" xfId="6" applyNumberFormat="1" applyFont="1" applyBorder="1">
      <alignment horizontal="right" vertical="center" indent="1"/>
    </xf>
    <xf numFmtId="179" fontId="35" fillId="0" borderId="3" xfId="6" applyNumberFormat="1" applyFont="1" applyBorder="1">
      <alignment horizontal="right" vertical="center" indent="1"/>
    </xf>
    <xf numFmtId="0" fontId="35" fillId="0" borderId="2" xfId="7" applyFont="1">
      <alignment vertical="top" wrapText="1"/>
    </xf>
    <xf numFmtId="179" fontId="37" fillId="0" borderId="3" xfId="6" applyNumberFormat="1" applyFont="1" applyBorder="1">
      <alignment horizontal="right" vertical="center" indent="1"/>
    </xf>
    <xf numFmtId="179" fontId="38" fillId="0" borderId="3" xfId="6" applyNumberFormat="1" applyFont="1" applyFill="1" applyBorder="1">
      <alignment horizontal="right" vertical="center" indent="1"/>
    </xf>
    <xf numFmtId="179" fontId="34" fillId="34" borderId="3" xfId="6" applyNumberFormat="1" applyFont="1" applyFill="1" applyBorder="1">
      <alignment horizontal="right" vertical="center" indent="1"/>
    </xf>
    <xf numFmtId="56" fontId="27" fillId="34" borderId="2" xfId="7" applyNumberFormat="1" applyFont="1" applyFill="1" applyAlignment="1">
      <alignment wrapText="1"/>
    </xf>
    <xf numFmtId="0" fontId="35" fillId="34" borderId="2" xfId="7" applyFont="1" applyFill="1">
      <alignment vertical="top" wrapText="1"/>
    </xf>
    <xf numFmtId="0" fontId="35" fillId="35" borderId="2" xfId="7" applyFont="1" applyFill="1">
      <alignment vertical="top" wrapText="1"/>
    </xf>
    <xf numFmtId="179" fontId="33" fillId="35" borderId="3" xfId="6" applyNumberFormat="1" applyFont="1" applyFill="1" applyBorder="1">
      <alignment horizontal="right" vertical="center" indent="1"/>
    </xf>
    <xf numFmtId="0" fontId="40" fillId="35" borderId="2" xfId="7" applyFont="1" applyFill="1">
      <alignment vertical="top" wrapText="1"/>
    </xf>
    <xf numFmtId="0" fontId="27" fillId="34" borderId="2" xfId="7" applyFont="1" applyFill="1">
      <alignment vertical="top" wrapText="1"/>
    </xf>
    <xf numFmtId="0" fontId="22" fillId="34" borderId="2" xfId="7" applyFont="1" applyFill="1">
      <alignment vertical="top" wrapText="1"/>
    </xf>
    <xf numFmtId="179" fontId="32" fillId="0" borderId="3" xfId="6" applyNumberFormat="1" applyFont="1" applyFill="1" applyBorder="1">
      <alignment horizontal="right" vertical="center" indent="1"/>
    </xf>
    <xf numFmtId="179" fontId="41" fillId="0" borderId="3" xfId="6" applyNumberFormat="1" applyFont="1" applyFill="1" applyBorder="1">
      <alignment horizontal="right" vertical="center" indent="1"/>
    </xf>
    <xf numFmtId="0" fontId="40" fillId="0" borderId="2" xfId="7" applyFont="1" applyFill="1">
      <alignment vertical="top" wrapText="1"/>
    </xf>
    <xf numFmtId="0" fontId="20" fillId="0" borderId="0" xfId="2" applyFont="1">
      <alignment horizontal="left"/>
    </xf>
    <xf numFmtId="0" fontId="29" fillId="0" borderId="0" xfId="1" applyFont="1">
      <alignment vertical="top"/>
    </xf>
    <xf numFmtId="179" fontId="36" fillId="0" borderId="3" xfId="6" applyNumberFormat="1" applyFont="1" applyBorder="1">
      <alignment horizontal="right" vertical="center" indent="1"/>
    </xf>
  </cellXfs>
  <cellStyles count="50">
    <cellStyle name="20% - アクセント 1" xfId="27" builtinId="30" customBuiltin="1"/>
    <cellStyle name="20% - アクセント 2" xfId="31" builtinId="34" customBuiltin="1"/>
    <cellStyle name="20% - アクセント 3" xfId="35" builtinId="38" customBuiltin="1"/>
    <cellStyle name="20% - アクセント 4" xfId="39" builtinId="42" customBuiltin="1"/>
    <cellStyle name="20% - アクセント 5" xfId="43" builtinId="46" customBuiltin="1"/>
    <cellStyle name="20% - アクセント 6" xfId="47" builtinId="50" customBuiltin="1"/>
    <cellStyle name="40% - アクセント 1" xfId="28" builtinId="31" customBuiltin="1"/>
    <cellStyle name="40% - アクセント 2" xfId="32" builtinId="35" customBuiltin="1"/>
    <cellStyle name="40% - アクセント 3" xfId="36" builtinId="39" customBuiltin="1"/>
    <cellStyle name="40% - アクセント 4" xfId="40" builtinId="43" customBuiltin="1"/>
    <cellStyle name="40% - アクセント 5" xfId="44" builtinId="47" customBuiltin="1"/>
    <cellStyle name="40% - アクセント 6" xfId="48" builtinId="51" customBuiltin="1"/>
    <cellStyle name="60% - アクセント 1" xfId="29" builtinId="32" customBuiltin="1"/>
    <cellStyle name="60% - アクセント 2" xfId="33" builtinId="36" customBuiltin="1"/>
    <cellStyle name="60% - アクセント 3" xfId="37" builtinId="40" customBuiltin="1"/>
    <cellStyle name="60% - アクセント 4" xfId="41" builtinId="44" customBuiltin="1"/>
    <cellStyle name="60% - アクセント 5" xfId="45" builtinId="48" customBuiltin="1"/>
    <cellStyle name="60% - アクセント 6" xfId="49" builtinId="52" customBuiltin="1"/>
    <cellStyle name="DayDescriptions" xfId="7"/>
    <cellStyle name="アクセント 1" xfId="26" builtinId="29" customBuiltin="1"/>
    <cellStyle name="アクセント 2" xfId="30" builtinId="33" customBuiltin="1"/>
    <cellStyle name="アクセント 3" xfId="34" builtinId="37" customBuiltin="1"/>
    <cellStyle name="アクセント 4" xfId="38" builtinId="41" customBuiltin="1"/>
    <cellStyle name="アクセント 5" xfId="42" builtinId="45" customBuiltin="1"/>
    <cellStyle name="アクセント 6" xfId="46" builtinId="49" customBuiltin="1"/>
    <cellStyle name="タイトル" xfId="2" builtinId="15" customBuiltin="1"/>
    <cellStyle name="チェック セル" xfId="21" builtinId="23" customBuiltin="1"/>
    <cellStyle name="どちらでもない" xfId="16" builtinId="28" customBuiltin="1"/>
    <cellStyle name="パーセント" xfId="13" builtinId="5" customBuiltin="1"/>
    <cellStyle name="メモ" xfId="23" builtinId="10" customBuiltin="1"/>
    <cellStyle name="ラベルの入力 (右揃え)" xfId="8"/>
    <cellStyle name="ラベルの入力 (左揃え)" xfId="1"/>
    <cellStyle name="リンク セル" xfId="20" builtinId="24" customBuiltin="1"/>
    <cellStyle name="悪い" xfId="15" builtinId="27" customBuiltin="1"/>
    <cellStyle name="計算" xfId="19" builtinId="22" customBuiltin="1"/>
    <cellStyle name="警告文" xfId="22" builtinId="11" customBuiltin="1"/>
    <cellStyle name="桁区切り" xfId="10" builtinId="6" customBuiltin="1"/>
    <cellStyle name="桁区切り [0.00]" xfId="9" builtinId="3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25" builtinId="25" customBuiltin="1"/>
    <cellStyle name="出力" xfId="18" builtinId="21" customBuiltin="1"/>
    <cellStyle name="説明文" xfId="24" builtinId="53" customBuiltin="1"/>
    <cellStyle name="通貨" xfId="12" builtinId="7" customBuiltin="1"/>
    <cellStyle name="通貨 [0.00]" xfId="11" builtinId="4" customBuiltin="1"/>
    <cellStyle name="入力" xfId="17" builtinId="20" customBuiltin="1"/>
    <cellStyle name="標準" xfId="0" builtinId="0" customBuiltin="1"/>
    <cellStyle name="良い" xfId="14" builtinId="26" customBuiltin="1"/>
  </cellStyles>
  <dxfs count="35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fitToPage="1"/>
  </sheetPr>
  <dimension ref="B1:H15"/>
  <sheetViews>
    <sheetView showGridLines="0" tabSelected="1" showRuler="0" zoomScale="40" zoomScaleNormal="40" workbookViewId="0">
      <selection activeCell="H5" sqref="H5"/>
    </sheetView>
  </sheetViews>
  <sheetFormatPr defaultColWidth="8.85546875" defaultRowHeight="15" x14ac:dyDescent="0.35"/>
  <cols>
    <col min="1" max="1" width="1.85546875" style="1" customWidth="1"/>
    <col min="2" max="2" width="11.140625" style="1" customWidth="1"/>
    <col min="3" max="7" width="21.78515625" style="1" customWidth="1"/>
    <col min="8" max="8" width="11.140625" style="1" customWidth="1"/>
    <col min="9" max="16384" width="8.85546875" style="1"/>
  </cols>
  <sheetData>
    <row r="1" spans="2:8" ht="45" customHeight="1" x14ac:dyDescent="0.9">
      <c r="B1" s="5">
        <f ca="1">YEAR(TODAY())</f>
        <v>2025</v>
      </c>
      <c r="C1" s="32" t="s">
        <v>0</v>
      </c>
      <c r="D1" s="32"/>
      <c r="E1" s="3" t="s">
        <v>1</v>
      </c>
    </row>
    <row r="2" spans="2:8" ht="30" customHeight="1" x14ac:dyDescent="0.35">
      <c r="B2" s="6"/>
      <c r="C2" s="33"/>
      <c r="D2" s="33"/>
      <c r="E2" s="7"/>
      <c r="F2" s="8"/>
      <c r="G2" s="8"/>
      <c r="H2" s="8"/>
    </row>
    <row r="3" spans="2:8" ht="34.5" customHeight="1" thickBot="1" x14ac:dyDescent="0.4">
      <c r="B3" s="11">
        <f t="array" aca="1" ref="B3:H3" ca="1">calendar</f>
        <v>45837</v>
      </c>
      <c r="C3" s="11">
        <f ca="1"/>
        <v>45838</v>
      </c>
      <c r="D3" s="11">
        <f ca="1"/>
        <v>45839</v>
      </c>
      <c r="E3" s="11">
        <f ca="1"/>
        <v>45840</v>
      </c>
      <c r="F3" s="11">
        <f ca="1"/>
        <v>45841</v>
      </c>
      <c r="G3" s="11">
        <f ca="1"/>
        <v>45842</v>
      </c>
      <c r="H3" s="11">
        <f ca="1"/>
        <v>45843</v>
      </c>
    </row>
    <row r="4" spans="2:8" ht="24" customHeight="1" thickTop="1" x14ac:dyDescent="0.35">
      <c r="B4" s="16">
        <f t="array" aca="1" ref="B4:H4" ca="1">INDEX(calendar,ndx+0)</f>
        <v>45837</v>
      </c>
      <c r="C4" s="16">
        <f ca="1"/>
        <v>45838</v>
      </c>
      <c r="D4" s="12">
        <f ca="1"/>
        <v>45839</v>
      </c>
      <c r="E4" s="12">
        <f ca="1"/>
        <v>45840</v>
      </c>
      <c r="F4" s="12">
        <f ca="1"/>
        <v>45841</v>
      </c>
      <c r="G4" s="12">
        <f ca="1"/>
        <v>45842</v>
      </c>
      <c r="H4" s="13">
        <f ca="1"/>
        <v>45843</v>
      </c>
    </row>
    <row r="5" spans="2:8" ht="81.5" customHeight="1" x14ac:dyDescent="0.55000000000000004">
      <c r="B5" s="2"/>
      <c r="C5" s="2"/>
      <c r="D5" s="9" t="s">
        <v>2</v>
      </c>
      <c r="E5" s="9" t="s">
        <v>3</v>
      </c>
      <c r="F5" s="9" t="s">
        <v>4</v>
      </c>
      <c r="G5" s="9" t="s">
        <v>5</v>
      </c>
      <c r="H5" s="4"/>
    </row>
    <row r="6" spans="2:8" ht="24" customHeight="1" x14ac:dyDescent="0.35">
      <c r="B6" s="21">
        <f t="array" aca="1" ref="B6:H6" ca="1">INDEX(calendar,ndx+1)</f>
        <v>45844</v>
      </c>
      <c r="C6" s="14">
        <f ca="1"/>
        <v>45845</v>
      </c>
      <c r="D6" s="14">
        <f ca="1"/>
        <v>45846</v>
      </c>
      <c r="E6" s="14">
        <f ca="1"/>
        <v>45847</v>
      </c>
      <c r="F6" s="14">
        <f ca="1"/>
        <v>45848</v>
      </c>
      <c r="G6" s="14">
        <f ca="1"/>
        <v>45849</v>
      </c>
      <c r="H6" s="15">
        <f ca="1"/>
        <v>45850</v>
      </c>
    </row>
    <row r="7" spans="2:8" ht="81.5" customHeight="1" x14ac:dyDescent="0.55000000000000004">
      <c r="B7" s="27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4"/>
    </row>
    <row r="8" spans="2:8" ht="24" customHeight="1" x14ac:dyDescent="0.35">
      <c r="B8" s="21">
        <f t="array" aca="1" ref="B8:H8" ca="1">INDEX(calendar,ndx+2)</f>
        <v>45851</v>
      </c>
      <c r="C8" s="14">
        <f ca="1"/>
        <v>45852</v>
      </c>
      <c r="D8" s="14">
        <f ca="1"/>
        <v>45853</v>
      </c>
      <c r="E8" s="14">
        <f ca="1"/>
        <v>45854</v>
      </c>
      <c r="F8" s="14">
        <f ca="1"/>
        <v>45855</v>
      </c>
      <c r="G8" s="14">
        <f ca="1"/>
        <v>45856</v>
      </c>
      <c r="H8" s="15">
        <f ca="1"/>
        <v>45857</v>
      </c>
    </row>
    <row r="9" spans="2:8" ht="81.5" customHeight="1" x14ac:dyDescent="0.55000000000000004">
      <c r="B9" s="27"/>
      <c r="C9" s="9" t="s">
        <v>11</v>
      </c>
      <c r="D9" s="9" t="s">
        <v>12</v>
      </c>
      <c r="E9" s="9" t="s">
        <v>13</v>
      </c>
      <c r="F9" s="9" t="s">
        <v>14</v>
      </c>
      <c r="G9" s="9" t="s">
        <v>15</v>
      </c>
      <c r="H9" s="4"/>
    </row>
    <row r="10" spans="2:8" ht="24" customHeight="1" x14ac:dyDescent="0.35">
      <c r="B10" s="21">
        <f t="array" aca="1" ref="B10:H10" ca="1">INDEX(calendar,ndx+3)</f>
        <v>45858</v>
      </c>
      <c r="C10" s="21">
        <f ca="1"/>
        <v>45859</v>
      </c>
      <c r="D10" s="14">
        <f ca="1"/>
        <v>45860</v>
      </c>
      <c r="E10" s="14">
        <f ca="1"/>
        <v>45861</v>
      </c>
      <c r="F10" s="14">
        <f ca="1"/>
        <v>45862</v>
      </c>
      <c r="G10" s="14">
        <f ca="1"/>
        <v>45863</v>
      </c>
      <c r="H10" s="15">
        <f ca="1"/>
        <v>45864</v>
      </c>
    </row>
    <row r="11" spans="2:8" ht="81.5" customHeight="1" x14ac:dyDescent="0.55000000000000004">
      <c r="B11" s="27"/>
      <c r="C11" s="22" t="s">
        <v>18</v>
      </c>
      <c r="D11" s="9" t="s">
        <v>16</v>
      </c>
      <c r="E11" s="9" t="s">
        <v>17</v>
      </c>
      <c r="F11" s="9" t="s">
        <v>19</v>
      </c>
      <c r="G11" s="9" t="s">
        <v>20</v>
      </c>
      <c r="H11" s="4"/>
    </row>
    <row r="12" spans="2:8" ht="24" customHeight="1" x14ac:dyDescent="0.35">
      <c r="B12" s="21">
        <f t="array" aca="1" ref="B12:H12" ca="1">INDEX(calendar,ndx+4)</f>
        <v>45865</v>
      </c>
      <c r="C12" s="14">
        <f ca="1"/>
        <v>45866</v>
      </c>
      <c r="D12" s="14">
        <f ca="1"/>
        <v>45867</v>
      </c>
      <c r="E12" s="14">
        <f ca="1"/>
        <v>45868</v>
      </c>
      <c r="F12" s="14">
        <f ca="1"/>
        <v>45869</v>
      </c>
      <c r="G12" s="17">
        <f ca="1"/>
        <v>45870</v>
      </c>
      <c r="H12" s="17">
        <f ca="1"/>
        <v>45871</v>
      </c>
    </row>
    <row r="13" spans="2:8" ht="81.5" customHeight="1" x14ac:dyDescent="0.55000000000000004">
      <c r="B13" s="28"/>
      <c r="C13" s="9" t="s">
        <v>21</v>
      </c>
      <c r="D13" s="9" t="s">
        <v>22</v>
      </c>
      <c r="E13" s="9" t="s">
        <v>23</v>
      </c>
      <c r="F13" s="9" t="s">
        <v>25</v>
      </c>
      <c r="G13" s="18"/>
      <c r="H13" s="18"/>
    </row>
    <row r="14" spans="2:8" ht="23.25" customHeight="1" x14ac:dyDescent="0.35">
      <c r="B14" s="17">
        <f t="array" aca="1" ref="B14:H14" ca="1">INDEX(calendar,ndx+5)</f>
        <v>45872</v>
      </c>
      <c r="C14" s="17">
        <f ca="1"/>
        <v>45873</v>
      </c>
      <c r="D14" s="17">
        <f ca="1"/>
        <v>45874</v>
      </c>
      <c r="E14" s="17">
        <f ca="1"/>
        <v>45875</v>
      </c>
      <c r="F14" s="17">
        <f ca="1"/>
        <v>45876</v>
      </c>
      <c r="G14" s="17">
        <f ca="1"/>
        <v>45877</v>
      </c>
      <c r="H14" s="17">
        <f ca="1"/>
        <v>45878</v>
      </c>
    </row>
    <row r="15" spans="2:8" ht="51" customHeight="1" x14ac:dyDescent="0.35">
      <c r="B15" s="18"/>
      <c r="C15" s="18"/>
      <c r="D15" s="18"/>
      <c r="E15" s="18"/>
      <c r="F15" s="18"/>
      <c r="G15" s="18"/>
      <c r="H15" s="18"/>
    </row>
  </sheetData>
  <mergeCells count="2">
    <mergeCell ref="C1:D1"/>
    <mergeCell ref="C2:D2"/>
  </mergeCells>
  <phoneticPr fontId="19"/>
  <conditionalFormatting sqref="B6:H6">
    <cfRule type="expression" dxfId="34" priority="6">
      <formula>MonthToDisplayNumber&lt;&gt;MONTH(B6)</formula>
    </cfRule>
  </conditionalFormatting>
  <conditionalFormatting sqref="B8:H8">
    <cfRule type="expression" dxfId="33" priority="5">
      <formula>MonthToDisplayNumber&lt;&gt;MONTH(B8)</formula>
    </cfRule>
  </conditionalFormatting>
  <conditionalFormatting sqref="B10:H10">
    <cfRule type="expression" dxfId="32" priority="4">
      <formula>MonthToDisplayNumber&lt;&gt;MONTH(B10)</formula>
    </cfRule>
  </conditionalFormatting>
  <conditionalFormatting sqref="B12:H12">
    <cfRule type="expression" dxfId="31" priority="3">
      <formula>MonthToDisplayNumber&lt;&gt;MONTH(B12)</formula>
    </cfRule>
  </conditionalFormatting>
  <conditionalFormatting sqref="B14:H14">
    <cfRule type="expression" dxfId="30" priority="2">
      <formula>MonthToDisplayNumber&lt;&gt;MONTH(B14)</formula>
    </cfRule>
  </conditionalFormatting>
  <conditionalFormatting sqref="B4:H4">
    <cfRule type="expression" dxfId="29" priority="1">
      <formula>MonthToDisplayNumber&lt;&gt;MONTH(B4)</formula>
    </cfRule>
  </conditionalFormatting>
  <dataValidations count="8">
    <dataValidation type="list" allowBlank="1" showInputMessage="1" showErrorMessage="1" error="この予定表では、有効な曜日名のみが使用できます。[再試行] を選択して、完全な曜日名を入力するか、[再試行] を選択してから、ALT キー、下方向キー、ENTER キーを同時に押して一覧から選択します。セルを終了するには、[キャンセル] を選択します。" prompt="このカレンダーの開始日を選択します。曜日名を入力するか、Alt キーと下方向キーを押してリスト内を移動し、該当する曜日を選んで Enter キーを押します" sqref="E1">
      <formula1>"月曜日,火曜日,水曜日,木曜日,金曜日,土曜日,日曜日"</formula1>
    </dataValidation>
    <dataValidation type="list" allowBlank="1" showInputMessage="1" showErrorMessage="1" error="この予定表では、有効な月名のみが使用できます。月の完全な名前を入力するか、リストから選択します。[再試行] を選択してから、ALT キー、下方向キー、ENTER キーを同時に押します。セルを終了するには、[キャンセル] を選択します。 " prompt="このカレンダーの開始月を選択します。月名を入力するか、Alt キーと下方向キーを押してリスト内を移動し、該当する月を選んで Enter キーを押します。" sqref="C1:D1">
      <formula1>"1 月,2 月,3 月,4 月,5 月,6 月,7 月,8 月,9 月,10 月,11 月,12 月"</formula1>
    </dataValidation>
    <dataValidation allowBlank="1" showInputMessage="1" showErrorMessage="1" prompt="このカレンダーは、任意の年と任意の月の 1 ヵ月間のカレンダーです。C1 で月を選び、B1 に年を入力します。予定表の開始曜日を E1 で選びます。5、7、9、11、13、15の行に日単位のメモを入力します" sqref="A1"/>
    <dataValidation allowBlank="1" showInputMessage="1" showErrorMessage="1" prompt="このカレンダーの月の年度を入力します" sqref="B1"/>
    <dataValidation allowBlank="1" showInputMessage="1" showErrorMessage="1" prompt="この行には、このカレンダーの曜日名が含まれます。このセルには、週の最初の曜日が含まれます。週の最初の曜日を変更するには、セル E1 に新しい曜日を選択するか入力します。" sqref="B3"/>
    <dataValidation allowBlank="1" showInputMessage="1" showErrorMessage="1" prompt="このセルには、セル上部、 3 列目の見出しに対応する週の最初の日付が含まれます。このセルの値が 1 ではない場合、前月の日付が表示されます。行 4、6、8、10、12、14 には曜日に対応する日付がそれぞれ含まれます。" sqref="B4"/>
    <dataValidation allowBlank="1" showInputMessage="1" showErrorMessage="1" prompt="このセルに日単位のメモを入力します。行 5、7、9、11、13、15 には、日付の下に毎日のメモを入力するセルがあります。" sqref="B5"/>
    <dataValidation allowBlank="1" showInputMessage="1" showErrorMessage="1" prompt="その月が行 12、14 のどちらかの週で終了する場合、次の月の日付が含まれます。" sqref="B12"/>
  </dataValidations>
  <printOptions horizontalCentered="1"/>
  <pageMargins left="0.45" right="0.45" top="0.4" bottom="0.5" header="0.3" footer="0.3"/>
  <pageSetup paperSize="9" scale="76" fitToHeight="0" orientation="landscape" r:id="rId1"/>
  <headerFooter differentFirst="1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1:H15"/>
  <sheetViews>
    <sheetView showGridLines="0" showRuler="0" zoomScale="40" zoomScaleNormal="40" workbookViewId="0">
      <selection activeCell="C13" sqref="C13"/>
    </sheetView>
  </sheetViews>
  <sheetFormatPr defaultColWidth="8.85546875" defaultRowHeight="15" x14ac:dyDescent="0.35"/>
  <cols>
    <col min="1" max="1" width="1.85546875" style="1" customWidth="1"/>
    <col min="2" max="2" width="11.140625" style="1" customWidth="1"/>
    <col min="3" max="7" width="21.78515625" style="1" customWidth="1"/>
    <col min="8" max="8" width="11.140625" style="1" customWidth="1"/>
    <col min="9" max="16384" width="8.85546875" style="1"/>
  </cols>
  <sheetData>
    <row r="1" spans="2:8" ht="45" customHeight="1" x14ac:dyDescent="0.9">
      <c r="B1" s="5">
        <f ca="1">YEAR(TODAY())</f>
        <v>2025</v>
      </c>
      <c r="C1" s="32" t="s">
        <v>24</v>
      </c>
      <c r="D1" s="32"/>
      <c r="E1" s="3" t="s">
        <v>1</v>
      </c>
    </row>
    <row r="2" spans="2:8" ht="30" customHeight="1" x14ac:dyDescent="0.35">
      <c r="B2" s="10"/>
      <c r="C2" s="33"/>
      <c r="D2" s="33"/>
      <c r="E2" s="7"/>
      <c r="F2" s="8"/>
      <c r="G2" s="8"/>
      <c r="H2" s="8"/>
    </row>
    <row r="3" spans="2:8" ht="34.5" customHeight="1" thickBot="1" x14ac:dyDescent="0.4">
      <c r="B3" s="11">
        <f t="array" aca="1" ref="B3:H3" ca="1">calendar</f>
        <v>45865</v>
      </c>
      <c r="C3" s="11">
        <f ca="1"/>
        <v>45866</v>
      </c>
      <c r="D3" s="11">
        <f ca="1"/>
        <v>45867</v>
      </c>
      <c r="E3" s="11">
        <f ca="1"/>
        <v>45868</v>
      </c>
      <c r="F3" s="11">
        <f ca="1"/>
        <v>45869</v>
      </c>
      <c r="G3" s="11">
        <f ca="1"/>
        <v>45870</v>
      </c>
      <c r="H3" s="11">
        <f ca="1"/>
        <v>45871</v>
      </c>
    </row>
    <row r="4" spans="2:8" ht="24" customHeight="1" thickTop="1" x14ac:dyDescent="0.35">
      <c r="B4" s="16">
        <f t="array" aca="1" ref="B4:H4" ca="1">INDEX(calendar,ndx+0)</f>
        <v>45865</v>
      </c>
      <c r="C4" s="16">
        <f ca="1"/>
        <v>45866</v>
      </c>
      <c r="D4" s="12">
        <f ca="1"/>
        <v>45867</v>
      </c>
      <c r="E4" s="12">
        <f ca="1"/>
        <v>45868</v>
      </c>
      <c r="F4" s="12">
        <f ca="1"/>
        <v>45869</v>
      </c>
      <c r="G4" s="12">
        <f ca="1"/>
        <v>45870</v>
      </c>
      <c r="H4" s="13">
        <f ca="1"/>
        <v>45871</v>
      </c>
    </row>
    <row r="5" spans="2:8" ht="81.5" customHeight="1" x14ac:dyDescent="0.55000000000000004">
      <c r="B5" s="2"/>
      <c r="C5" s="2"/>
      <c r="D5" s="9"/>
      <c r="E5" s="9"/>
      <c r="F5" s="9"/>
      <c r="G5" s="9" t="s">
        <v>38</v>
      </c>
      <c r="H5" s="4"/>
    </row>
    <row r="6" spans="2:8" ht="24" customHeight="1" x14ac:dyDescent="0.35">
      <c r="B6" s="21">
        <f t="array" aca="1" ref="B6:H6" ca="1">INDEX(calendar,ndx+1)</f>
        <v>45872</v>
      </c>
      <c r="C6" s="14">
        <f ca="1"/>
        <v>45873</v>
      </c>
      <c r="D6" s="14">
        <f ca="1"/>
        <v>45874</v>
      </c>
      <c r="E6" s="14">
        <f ca="1"/>
        <v>45875</v>
      </c>
      <c r="F6" s="14">
        <f ca="1"/>
        <v>45876</v>
      </c>
      <c r="G6" s="14">
        <f ca="1"/>
        <v>45877</v>
      </c>
      <c r="H6" s="15">
        <f ca="1"/>
        <v>45878</v>
      </c>
    </row>
    <row r="7" spans="2:8" ht="81.5" customHeight="1" x14ac:dyDescent="0.55000000000000004">
      <c r="B7" s="27"/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4"/>
    </row>
    <row r="8" spans="2:8" ht="24" customHeight="1" x14ac:dyDescent="0.35">
      <c r="B8" s="21">
        <f t="array" aca="1" ref="B8:H8" ca="1">INDEX(calendar,ndx+2)</f>
        <v>45879</v>
      </c>
      <c r="C8" s="21">
        <f ca="1"/>
        <v>45880</v>
      </c>
      <c r="D8" s="14">
        <f ca="1"/>
        <v>45881</v>
      </c>
      <c r="E8" s="14">
        <f ca="1"/>
        <v>45882</v>
      </c>
      <c r="F8" s="14">
        <f ca="1"/>
        <v>45883</v>
      </c>
      <c r="G8" s="14">
        <f ca="1"/>
        <v>45884</v>
      </c>
      <c r="H8" s="15">
        <f ca="1"/>
        <v>45885</v>
      </c>
    </row>
    <row r="9" spans="2:8" ht="81.5" customHeight="1" x14ac:dyDescent="0.55000000000000004">
      <c r="B9" s="27"/>
      <c r="C9" s="22" t="s">
        <v>37</v>
      </c>
      <c r="D9" s="9" t="s">
        <v>31</v>
      </c>
      <c r="E9" s="9" t="s">
        <v>32</v>
      </c>
      <c r="F9" s="9" t="s">
        <v>33</v>
      </c>
      <c r="G9" s="9" t="s">
        <v>34</v>
      </c>
      <c r="H9" s="4"/>
    </row>
    <row r="10" spans="2:8" ht="24" customHeight="1" x14ac:dyDescent="0.35">
      <c r="B10" s="21">
        <f t="array" aca="1" ref="B10:H10" ca="1">INDEX(calendar,ndx+3)</f>
        <v>45886</v>
      </c>
      <c r="C10" s="20">
        <f ca="1"/>
        <v>45887</v>
      </c>
      <c r="D10" s="14">
        <f ca="1"/>
        <v>45888</v>
      </c>
      <c r="E10" s="14">
        <f ca="1"/>
        <v>45889</v>
      </c>
      <c r="F10" s="14">
        <f ca="1"/>
        <v>45890</v>
      </c>
      <c r="G10" s="14">
        <f ca="1"/>
        <v>45891</v>
      </c>
      <c r="H10" s="15">
        <f ca="1"/>
        <v>45892</v>
      </c>
    </row>
    <row r="11" spans="2:8" ht="81.5" customHeight="1" x14ac:dyDescent="0.55000000000000004">
      <c r="B11" s="27"/>
      <c r="C11" s="9" t="s">
        <v>35</v>
      </c>
      <c r="D11" s="9" t="s">
        <v>36</v>
      </c>
      <c r="E11" s="9" t="s">
        <v>42</v>
      </c>
      <c r="F11" s="9" t="s">
        <v>43</v>
      </c>
      <c r="G11" s="9" t="s">
        <v>44</v>
      </c>
      <c r="H11" s="4"/>
    </row>
    <row r="12" spans="2:8" ht="24" customHeight="1" x14ac:dyDescent="0.35">
      <c r="B12" s="21">
        <f t="array" aca="1" ref="B12:H12" ca="1">INDEX(calendar,ndx+4)</f>
        <v>45893</v>
      </c>
      <c r="C12" s="14">
        <f ca="1"/>
        <v>45894</v>
      </c>
      <c r="D12" s="14">
        <f ca="1"/>
        <v>45895</v>
      </c>
      <c r="E12" s="14">
        <f ca="1"/>
        <v>45896</v>
      </c>
      <c r="F12" s="14">
        <f ca="1"/>
        <v>45897</v>
      </c>
      <c r="G12" s="14">
        <f ca="1"/>
        <v>45898</v>
      </c>
      <c r="H12" s="25">
        <f ca="1"/>
        <v>45899</v>
      </c>
    </row>
    <row r="13" spans="2:8" ht="81.5" customHeight="1" x14ac:dyDescent="0.55000000000000004">
      <c r="B13" s="28"/>
      <c r="C13" s="9" t="s">
        <v>45</v>
      </c>
      <c r="D13" s="9" t="s">
        <v>46</v>
      </c>
      <c r="E13" s="9" t="s">
        <v>47</v>
      </c>
      <c r="F13" s="9" t="s">
        <v>48</v>
      </c>
      <c r="G13" s="9" t="s">
        <v>49</v>
      </c>
      <c r="H13" s="26"/>
    </row>
    <row r="14" spans="2:8" ht="23.25" customHeight="1" x14ac:dyDescent="0.35">
      <c r="B14" s="21">
        <f t="array" aca="1" ref="B14:H14" ca="1">INDEX(calendar,ndx+5)</f>
        <v>45900</v>
      </c>
      <c r="C14" s="17">
        <f ca="1"/>
        <v>45901</v>
      </c>
      <c r="D14" s="17">
        <f ca="1"/>
        <v>45902</v>
      </c>
      <c r="E14" s="17">
        <f ca="1"/>
        <v>45903</v>
      </c>
      <c r="F14" s="17">
        <f ca="1"/>
        <v>45904</v>
      </c>
      <c r="G14" s="17">
        <f ca="1"/>
        <v>45905</v>
      </c>
      <c r="H14" s="17">
        <f ca="1"/>
        <v>45906</v>
      </c>
    </row>
    <row r="15" spans="2:8" ht="86" customHeight="1" x14ac:dyDescent="0.35">
      <c r="B15" s="23"/>
      <c r="C15" s="18"/>
      <c r="D15" s="18"/>
      <c r="E15" s="18"/>
      <c r="F15" s="18"/>
      <c r="G15" s="18"/>
      <c r="H15" s="18"/>
    </row>
  </sheetData>
  <mergeCells count="2">
    <mergeCell ref="C1:D1"/>
    <mergeCell ref="C2:D2"/>
  </mergeCells>
  <phoneticPr fontId="19"/>
  <conditionalFormatting sqref="B6:H6">
    <cfRule type="expression" dxfId="28" priority="6">
      <formula>MonthToDisplayNumber&lt;&gt;MONTH(B6)</formula>
    </cfRule>
  </conditionalFormatting>
  <conditionalFormatting sqref="B8:H8">
    <cfRule type="expression" dxfId="27" priority="5">
      <formula>MonthToDisplayNumber&lt;&gt;MONTH(B8)</formula>
    </cfRule>
  </conditionalFormatting>
  <conditionalFormatting sqref="B10:H10">
    <cfRule type="expression" dxfId="26" priority="4">
      <formula>MonthToDisplayNumber&lt;&gt;MONTH(B10)</formula>
    </cfRule>
  </conditionalFormatting>
  <conditionalFormatting sqref="B12:H12">
    <cfRule type="expression" dxfId="25" priority="3">
      <formula>MonthToDisplayNumber&lt;&gt;MONTH(B12)</formula>
    </cfRule>
  </conditionalFormatting>
  <conditionalFormatting sqref="B14:H14">
    <cfRule type="expression" dxfId="24" priority="2">
      <formula>MonthToDisplayNumber&lt;&gt;MONTH(B14)</formula>
    </cfRule>
  </conditionalFormatting>
  <conditionalFormatting sqref="B4:H4">
    <cfRule type="expression" dxfId="23" priority="1">
      <formula>MonthToDisplayNumber&lt;&gt;MONTH(B4)</formula>
    </cfRule>
  </conditionalFormatting>
  <dataValidations count="8">
    <dataValidation allowBlank="1" showInputMessage="1" showErrorMessage="1" prompt="この行には、このカレンダーの曜日名が含まれます。このセルには、週の最初の曜日が含まれます。週の最初の曜日を変更するには、セル E1 に新しい曜日を選択するか入力します。" sqref="B3"/>
    <dataValidation allowBlank="1" showInputMessage="1" showErrorMessage="1" prompt="このセルには、セル上部、 3 列目の見出しに対応する週の最初の日付が含まれます。このセルの値が 1 ではない場合、前月の日付が表示されます。行 4、6、8、10、12、14 には曜日に対応する日付がそれぞれ含まれます。" sqref="B4"/>
    <dataValidation allowBlank="1" showInputMessage="1" showErrorMessage="1" prompt="その月が行 12、14 のどちらかの週で終了する場合、次の月の日付が含まれます。" sqref="B12"/>
    <dataValidation allowBlank="1" showInputMessage="1" showErrorMessage="1" prompt="このセルに日単位のメモを入力します。行 5、7、9、11、13、15 には、日付の下に毎日のメモを入力するセルがあります。" sqref="B5"/>
    <dataValidation allowBlank="1" showInputMessage="1" showErrorMessage="1" prompt="このカレンダーの月の年度を入力します" sqref="B1"/>
    <dataValidation allowBlank="1" showInputMessage="1" showErrorMessage="1" prompt="このカレンダーは、任意の年と任意の月の 1 ヵ月間のカレンダーです。C1 で月を選び、B1 に年を入力します。予定表の開始曜日を E1 で選びます。5、7、9、11、13、15の行に日単位のメモを入力します" sqref="A1"/>
    <dataValidation type="list" allowBlank="1" showInputMessage="1" showErrorMessage="1" error="この予定表では、有効な月名のみが使用できます。月の完全な名前を入力するか、リストから選択します。[再試行] を選択してから、ALT キー、下方向キー、ENTER キーを同時に押します。セルを終了するには、[キャンセル] を選択します。 " prompt="このカレンダーの開始月を選択します。月名を入力するか、Alt キーと下方向キーを押してリスト内を移動し、該当する月を選んで Enter キーを押します。" sqref="C1:D1">
      <formula1>"1 月,2 月,3 月,4 月,5 月,6 月,7 月,8 月,9 月,10 月,11 月,12 月"</formula1>
    </dataValidation>
    <dataValidation type="list" allowBlank="1" showInputMessage="1" showErrorMessage="1" error="この予定表では、有効な曜日名のみが使用できます。[再試行] を選択して、完全な曜日名を入力するか、[再試行] を選択してから、ALT キー、下方向キー、ENTER キーを同時に押して一覧から選択します。セルを終了するには、[キャンセル] を選択します。" prompt="このカレンダーの開始日を選択します。曜日名を入力するか、Alt キーと下方向キーを押してリスト内を移動し、該当する曜日を選んで Enter キーを押します" sqref="E1">
      <formula1>"月曜日,火曜日,水曜日,木曜日,金曜日,土曜日,日曜日"</formula1>
    </dataValidation>
  </dataValidations>
  <printOptions horizontalCentered="1"/>
  <pageMargins left="0.45" right="0.45" top="0.4" bottom="0.5" header="0.3" footer="0.3"/>
  <pageSetup paperSize="9" scale="76" fitToHeight="0" orientation="landscape" r:id="rId1"/>
  <headerFooter differentFirst="1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1:H15"/>
  <sheetViews>
    <sheetView showGridLines="0" showRuler="0" zoomScale="40" zoomScaleNormal="40" workbookViewId="0">
      <selection activeCell="D13" sqref="D13"/>
    </sheetView>
  </sheetViews>
  <sheetFormatPr defaultColWidth="8.85546875" defaultRowHeight="15" x14ac:dyDescent="0.35"/>
  <cols>
    <col min="1" max="1" width="1.85546875" style="1" customWidth="1"/>
    <col min="2" max="2" width="11.140625" style="1" customWidth="1"/>
    <col min="3" max="7" width="21.78515625" style="1" customWidth="1"/>
    <col min="8" max="8" width="11.140625" style="1" customWidth="1"/>
    <col min="9" max="16384" width="8.85546875" style="1"/>
  </cols>
  <sheetData>
    <row r="1" spans="2:8" ht="45" customHeight="1" x14ac:dyDescent="0.9">
      <c r="B1" s="5">
        <f ca="1">YEAR(TODAY())</f>
        <v>2025</v>
      </c>
      <c r="C1" s="32" t="s">
        <v>39</v>
      </c>
      <c r="D1" s="32"/>
      <c r="E1" s="3" t="s">
        <v>1</v>
      </c>
    </row>
    <row r="2" spans="2:8" ht="30" customHeight="1" x14ac:dyDescent="0.35">
      <c r="B2" s="10"/>
      <c r="C2" s="33"/>
      <c r="D2" s="33"/>
      <c r="E2" s="7"/>
      <c r="F2" s="8"/>
      <c r="G2" s="8"/>
      <c r="H2" s="8"/>
    </row>
    <row r="3" spans="2:8" ht="34.5" customHeight="1" thickBot="1" x14ac:dyDescent="0.4">
      <c r="B3" s="11">
        <f t="array" aca="1" ref="B3:H3" ca="1">calendar</f>
        <v>45900</v>
      </c>
      <c r="C3" s="11">
        <f ca="1"/>
        <v>45901</v>
      </c>
      <c r="D3" s="11">
        <f ca="1"/>
        <v>45902</v>
      </c>
      <c r="E3" s="11">
        <f ca="1"/>
        <v>45903</v>
      </c>
      <c r="F3" s="11">
        <f ca="1"/>
        <v>45904</v>
      </c>
      <c r="G3" s="11">
        <f ca="1"/>
        <v>45905</v>
      </c>
      <c r="H3" s="11">
        <f ca="1"/>
        <v>45906</v>
      </c>
    </row>
    <row r="4" spans="2:8" ht="24" customHeight="1" thickTop="1" x14ac:dyDescent="0.35">
      <c r="B4" s="16">
        <f t="array" aca="1" ref="B4:H4" ca="1">INDEX(calendar,ndx+0)</f>
        <v>45900</v>
      </c>
      <c r="C4" s="12">
        <f ca="1"/>
        <v>45901</v>
      </c>
      <c r="D4" s="12">
        <f ca="1"/>
        <v>45902</v>
      </c>
      <c r="E4" s="12">
        <f ca="1"/>
        <v>45903</v>
      </c>
      <c r="F4" s="12">
        <f ca="1"/>
        <v>45904</v>
      </c>
      <c r="G4" s="12">
        <f ca="1"/>
        <v>45905</v>
      </c>
      <c r="H4" s="13">
        <f ca="1"/>
        <v>45906</v>
      </c>
    </row>
    <row r="5" spans="2:8" ht="81.5" customHeight="1" x14ac:dyDescent="0.55000000000000004">
      <c r="B5" s="2"/>
      <c r="C5" s="9" t="s">
        <v>50</v>
      </c>
      <c r="D5" s="9" t="s">
        <v>51</v>
      </c>
      <c r="E5" s="9" t="s">
        <v>52</v>
      </c>
      <c r="F5" s="9" t="s">
        <v>53</v>
      </c>
      <c r="G5" s="9" t="s">
        <v>54</v>
      </c>
      <c r="H5" s="4"/>
    </row>
    <row r="6" spans="2:8" ht="24" customHeight="1" x14ac:dyDescent="0.35">
      <c r="B6" s="21">
        <f t="array" aca="1" ref="B6:H6" ca="1">INDEX(calendar,ndx+1)</f>
        <v>45907</v>
      </c>
      <c r="C6" s="14">
        <f ca="1"/>
        <v>45908</v>
      </c>
      <c r="D6" s="14">
        <f ca="1"/>
        <v>45909</v>
      </c>
      <c r="E6" s="14">
        <f ca="1"/>
        <v>45910</v>
      </c>
      <c r="F6" s="14">
        <f ca="1"/>
        <v>45911</v>
      </c>
      <c r="G6" s="14">
        <f ca="1"/>
        <v>45912</v>
      </c>
      <c r="H6" s="15">
        <f ca="1"/>
        <v>45913</v>
      </c>
    </row>
    <row r="7" spans="2:8" ht="81.5" customHeight="1" x14ac:dyDescent="0.55000000000000004">
      <c r="B7" s="27"/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4"/>
    </row>
    <row r="8" spans="2:8" ht="24" customHeight="1" x14ac:dyDescent="0.35">
      <c r="B8" s="21">
        <f t="array" aca="1" ref="B8:H8" ca="1">INDEX(calendar,ndx+2)</f>
        <v>45914</v>
      </c>
      <c r="C8" s="21">
        <f ca="1"/>
        <v>45915</v>
      </c>
      <c r="D8" s="14">
        <f ca="1"/>
        <v>45916</v>
      </c>
      <c r="E8" s="14">
        <f ca="1"/>
        <v>45917</v>
      </c>
      <c r="F8" s="14">
        <f ca="1"/>
        <v>45918</v>
      </c>
      <c r="G8" s="14">
        <f ca="1"/>
        <v>45919</v>
      </c>
      <c r="H8" s="15">
        <f ca="1"/>
        <v>45920</v>
      </c>
    </row>
    <row r="9" spans="2:8" ht="81.5" customHeight="1" x14ac:dyDescent="0.55000000000000004">
      <c r="B9" s="27"/>
      <c r="C9" s="22" t="s">
        <v>40</v>
      </c>
      <c r="D9" s="9" t="s">
        <v>60</v>
      </c>
      <c r="E9" s="9" t="s">
        <v>61</v>
      </c>
      <c r="F9" s="9" t="s">
        <v>62</v>
      </c>
      <c r="G9" s="9" t="s">
        <v>63</v>
      </c>
      <c r="H9" s="4"/>
    </row>
    <row r="10" spans="2:8" ht="24" customHeight="1" x14ac:dyDescent="0.35">
      <c r="B10" s="21">
        <f t="array" aca="1" ref="B10:H10" ca="1">INDEX(calendar,ndx+3)</f>
        <v>45921</v>
      </c>
      <c r="C10" s="20">
        <f ca="1"/>
        <v>45922</v>
      </c>
      <c r="D10" s="21">
        <f ca="1"/>
        <v>45923</v>
      </c>
      <c r="E10" s="14">
        <f ca="1"/>
        <v>45924</v>
      </c>
      <c r="F10" s="14">
        <f ca="1"/>
        <v>45925</v>
      </c>
      <c r="G10" s="14">
        <f ca="1"/>
        <v>45926</v>
      </c>
      <c r="H10" s="15">
        <f ca="1"/>
        <v>45927</v>
      </c>
    </row>
    <row r="11" spans="2:8" ht="81.5" customHeight="1" x14ac:dyDescent="0.55000000000000004">
      <c r="B11" s="27"/>
      <c r="C11" s="9" t="s">
        <v>64</v>
      </c>
      <c r="D11" s="22" t="s">
        <v>41</v>
      </c>
      <c r="E11" s="9" t="s">
        <v>65</v>
      </c>
      <c r="F11" s="9" t="s">
        <v>66</v>
      </c>
      <c r="G11" s="9" t="s">
        <v>67</v>
      </c>
      <c r="H11" s="4"/>
    </row>
    <row r="12" spans="2:8" ht="24" customHeight="1" x14ac:dyDescent="0.35">
      <c r="B12" s="21">
        <f t="array" aca="1" ref="B12:H12" ca="1">INDEX(calendar,ndx+4)</f>
        <v>45928</v>
      </c>
      <c r="C12" s="14">
        <f ca="1"/>
        <v>45929</v>
      </c>
      <c r="D12" s="14">
        <f ca="1"/>
        <v>45930</v>
      </c>
      <c r="E12" s="34">
        <f ca="1"/>
        <v>45931</v>
      </c>
      <c r="F12" s="34">
        <f ca="1"/>
        <v>45932</v>
      </c>
      <c r="G12" s="34">
        <f ca="1"/>
        <v>45933</v>
      </c>
      <c r="H12" s="17">
        <f ca="1"/>
        <v>45934</v>
      </c>
    </row>
    <row r="13" spans="2:8" ht="81.5" customHeight="1" x14ac:dyDescent="0.55000000000000004">
      <c r="B13" s="28"/>
      <c r="C13" s="9" t="s">
        <v>68</v>
      </c>
      <c r="D13" s="9" t="s">
        <v>69</v>
      </c>
      <c r="E13" s="9"/>
      <c r="F13" s="9"/>
      <c r="G13" s="18"/>
      <c r="H13" s="18"/>
    </row>
    <row r="14" spans="2:8" ht="23.25" customHeight="1" x14ac:dyDescent="0.35">
      <c r="B14" s="17">
        <f t="array" aca="1" ref="B14:H14" ca="1">INDEX(calendar,ndx+5)</f>
        <v>45935</v>
      </c>
      <c r="C14" s="17">
        <f ca="1"/>
        <v>45936</v>
      </c>
      <c r="D14" s="17">
        <f ca="1"/>
        <v>45937</v>
      </c>
      <c r="E14" s="17">
        <f ca="1"/>
        <v>45938</v>
      </c>
      <c r="F14" s="17">
        <f ca="1"/>
        <v>45939</v>
      </c>
      <c r="G14" s="17">
        <f ca="1"/>
        <v>45940</v>
      </c>
      <c r="H14" s="17">
        <f ca="1"/>
        <v>45941</v>
      </c>
    </row>
    <row r="15" spans="2:8" ht="86" customHeight="1" x14ac:dyDescent="0.35">
      <c r="B15" s="18"/>
      <c r="C15" s="18"/>
      <c r="D15" s="18"/>
      <c r="E15" s="18"/>
      <c r="F15" s="18"/>
      <c r="G15" s="18"/>
      <c r="H15" s="18"/>
    </row>
  </sheetData>
  <mergeCells count="2">
    <mergeCell ref="C1:D1"/>
    <mergeCell ref="C2:D2"/>
  </mergeCells>
  <phoneticPr fontId="19"/>
  <conditionalFormatting sqref="B6:H6">
    <cfRule type="expression" dxfId="22" priority="6">
      <formula>MonthToDisplayNumber&lt;&gt;MONTH(B6)</formula>
    </cfRule>
  </conditionalFormatting>
  <conditionalFormatting sqref="B8:H8">
    <cfRule type="expression" dxfId="21" priority="5">
      <formula>MonthToDisplayNumber&lt;&gt;MONTH(B8)</formula>
    </cfRule>
  </conditionalFormatting>
  <conditionalFormatting sqref="B10:H10">
    <cfRule type="expression" dxfId="20" priority="4">
      <formula>MonthToDisplayNumber&lt;&gt;MONTH(B10)</formula>
    </cfRule>
  </conditionalFormatting>
  <conditionalFormatting sqref="B12:H12">
    <cfRule type="expression" dxfId="19" priority="3">
      <formula>MonthToDisplayNumber&lt;&gt;MONTH(B12)</formula>
    </cfRule>
  </conditionalFormatting>
  <conditionalFormatting sqref="B14:H14">
    <cfRule type="expression" dxfId="18" priority="2">
      <formula>MonthToDisplayNumber&lt;&gt;MONTH(B14)</formula>
    </cfRule>
  </conditionalFormatting>
  <conditionalFormatting sqref="B4:H4">
    <cfRule type="expression" dxfId="17" priority="1">
      <formula>MonthToDisplayNumber&lt;&gt;MONTH(B4)</formula>
    </cfRule>
  </conditionalFormatting>
  <dataValidations count="8">
    <dataValidation allowBlank="1" showInputMessage="1" showErrorMessage="1" prompt="この行には、このカレンダーの曜日名が含まれます。このセルには、週の最初の曜日が含まれます。週の最初の曜日を変更するには、セル E1 に新しい曜日を選択するか入力します。" sqref="B3"/>
    <dataValidation allowBlank="1" showInputMessage="1" showErrorMessage="1" prompt="このセルには、セル上部、 3 列目の見出しに対応する週の最初の日付が含まれます。このセルの値が 1 ではない場合、前月の日付が表示されます。行 4、6、8、10、12、14 には曜日に対応する日付がそれぞれ含まれます。" sqref="B4"/>
    <dataValidation allowBlank="1" showInputMessage="1" showErrorMessage="1" prompt="その月が行 12、14 のどちらかの週で終了する場合、次の月の日付が含まれます。" sqref="B12"/>
    <dataValidation type="list" allowBlank="1" showInputMessage="1" showErrorMessage="1" error="この予定表では、有効な曜日名のみが使用できます。[再試行] を選択して、完全な曜日名を入力するか、[再試行] を選択してから、ALT キー、下方向キー、ENTER キーを同時に押して一覧から選択します。セルを終了するには、[キャンセル] を選択します。" prompt="このカレンダーの開始日を選択します。曜日名を入力するか、Alt キーと下方向キーを押してリスト内を移動し、該当する曜日を選んで Enter キーを押します" sqref="E1">
      <formula1>"月曜日,火曜日,水曜日,木曜日,金曜日,土曜日,日曜日"</formula1>
    </dataValidation>
    <dataValidation type="list" allowBlank="1" showInputMessage="1" showErrorMessage="1" error="この予定表では、有効な月名のみが使用できます。月の完全な名前を入力するか、リストから選択します。[再試行] を選択してから、ALT キー、下方向キー、ENTER キーを同時に押します。セルを終了するには、[キャンセル] を選択します。 " prompt="このカレンダーの開始月を選択します。月名を入力するか、Alt キーと下方向キーを押してリスト内を移動し、該当する月を選んで Enter キーを押します。" sqref="C1:D1">
      <formula1>"1 月,2 月,3 月,4 月,5 月,6 月,7 月,8 月,9 月,10 月,11 月,12 月"</formula1>
    </dataValidation>
    <dataValidation allowBlank="1" showInputMessage="1" showErrorMessage="1" prompt="このカレンダーは、任意の年と任意の月の 1 ヵ月間のカレンダーです。C1 で月を選び、B1 に年を入力します。予定表の開始曜日を E1 で選びます。5、7、9、11、13、15の行に日単位のメモを入力します" sqref="A1"/>
    <dataValidation allowBlank="1" showInputMessage="1" showErrorMessage="1" prompt="このカレンダーの月の年度を入力します" sqref="B1"/>
    <dataValidation allowBlank="1" showInputMessage="1" showErrorMessage="1" prompt="このセルに日単位のメモを入力します。行 5、7、9、11、13、15 には、日付の下に毎日のメモを入力するセルがあります。" sqref="B5"/>
  </dataValidations>
  <printOptions horizontalCentered="1"/>
  <pageMargins left="0.45" right="0.45" top="0.4" bottom="0.5" header="0.3" footer="0.3"/>
  <pageSetup paperSize="9" scale="76" fitToHeight="0" orientation="landscape" r:id="rId1"/>
  <headerFooter differentFirst="1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1:H15"/>
  <sheetViews>
    <sheetView showGridLines="0" showRuler="0" zoomScale="40" zoomScaleNormal="40" workbookViewId="0">
      <selection activeCell="G14" sqref="G14"/>
    </sheetView>
  </sheetViews>
  <sheetFormatPr defaultColWidth="8.85546875" defaultRowHeight="15" x14ac:dyDescent="0.35"/>
  <cols>
    <col min="1" max="1" width="1.85546875" style="1" customWidth="1"/>
    <col min="2" max="2" width="11.140625" style="1" customWidth="1"/>
    <col min="3" max="7" width="21.78515625" style="1" customWidth="1"/>
    <col min="8" max="8" width="11.140625" style="1" customWidth="1"/>
    <col min="9" max="16384" width="8.85546875" style="1"/>
  </cols>
  <sheetData>
    <row r="1" spans="2:8" ht="45" customHeight="1" x14ac:dyDescent="0.9">
      <c r="B1" s="5">
        <f ca="1">YEAR(TODAY())</f>
        <v>2025</v>
      </c>
      <c r="C1" s="32" t="s">
        <v>70</v>
      </c>
      <c r="D1" s="32"/>
      <c r="E1" s="3" t="s">
        <v>1</v>
      </c>
    </row>
    <row r="2" spans="2:8" ht="30" customHeight="1" x14ac:dyDescent="0.35">
      <c r="B2" s="10"/>
      <c r="C2" s="33"/>
      <c r="D2" s="33"/>
      <c r="E2" s="7"/>
      <c r="F2" s="8"/>
      <c r="G2" s="8"/>
      <c r="H2" s="8"/>
    </row>
    <row r="3" spans="2:8" ht="34.5" customHeight="1" thickBot="1" x14ac:dyDescent="0.4">
      <c r="B3" s="11">
        <f t="array" aca="1" ref="B3:H3" ca="1">calendar</f>
        <v>45928</v>
      </c>
      <c r="C3" s="11">
        <f ca="1"/>
        <v>45929</v>
      </c>
      <c r="D3" s="11">
        <f ca="1"/>
        <v>45930</v>
      </c>
      <c r="E3" s="11">
        <f ca="1"/>
        <v>45931</v>
      </c>
      <c r="F3" s="11">
        <f ca="1"/>
        <v>45932</v>
      </c>
      <c r="G3" s="11">
        <f ca="1"/>
        <v>45933</v>
      </c>
      <c r="H3" s="11">
        <f ca="1"/>
        <v>45934</v>
      </c>
    </row>
    <row r="4" spans="2:8" ht="24" customHeight="1" thickTop="1" x14ac:dyDescent="0.35">
      <c r="B4" s="16">
        <f t="array" aca="1" ref="B4:H4" ca="1">INDEX(calendar,ndx+0)</f>
        <v>45928</v>
      </c>
      <c r="C4" s="12">
        <f ca="1"/>
        <v>45929</v>
      </c>
      <c r="D4" s="12">
        <f ca="1"/>
        <v>45930</v>
      </c>
      <c r="E4" s="12">
        <f ca="1"/>
        <v>45931</v>
      </c>
      <c r="F4" s="12">
        <f ca="1"/>
        <v>45932</v>
      </c>
      <c r="G4" s="12">
        <f ca="1"/>
        <v>45933</v>
      </c>
      <c r="H4" s="13">
        <f ca="1"/>
        <v>45934</v>
      </c>
    </row>
    <row r="5" spans="2:8" ht="81.5" customHeight="1" x14ac:dyDescent="0.55000000000000004">
      <c r="B5" s="2"/>
      <c r="C5" s="9"/>
      <c r="D5" s="9"/>
      <c r="E5" s="9" t="s">
        <v>72</v>
      </c>
      <c r="F5" s="9" t="s">
        <v>73</v>
      </c>
      <c r="G5" s="9" t="s">
        <v>74</v>
      </c>
      <c r="H5" s="4"/>
    </row>
    <row r="6" spans="2:8" ht="24" customHeight="1" x14ac:dyDescent="0.35">
      <c r="B6" s="21">
        <f t="array" aca="1" ref="B6:H6" ca="1">INDEX(calendar,ndx+1)</f>
        <v>45935</v>
      </c>
      <c r="C6" s="14">
        <f ca="1"/>
        <v>45936</v>
      </c>
      <c r="D6" s="14">
        <f ca="1"/>
        <v>45937</v>
      </c>
      <c r="E6" s="14">
        <f ca="1"/>
        <v>45938</v>
      </c>
      <c r="F6" s="14">
        <f ca="1"/>
        <v>45939</v>
      </c>
      <c r="G6" s="14">
        <f ca="1"/>
        <v>45940</v>
      </c>
      <c r="H6" s="15">
        <f ca="1"/>
        <v>45941</v>
      </c>
    </row>
    <row r="7" spans="2:8" ht="81.5" customHeight="1" x14ac:dyDescent="0.55000000000000004">
      <c r="B7" s="27"/>
      <c r="C7" s="9" t="s">
        <v>75</v>
      </c>
      <c r="D7" s="9" t="s">
        <v>76</v>
      </c>
      <c r="E7" s="9" t="s">
        <v>77</v>
      </c>
      <c r="F7" s="9" t="s">
        <v>78</v>
      </c>
      <c r="G7" s="9" t="s">
        <v>79</v>
      </c>
      <c r="H7" s="4"/>
    </row>
    <row r="8" spans="2:8" ht="24" customHeight="1" x14ac:dyDescent="0.35">
      <c r="B8" s="21">
        <f t="array" aca="1" ref="B8:H8" ca="1">INDEX(calendar,ndx+2)</f>
        <v>45942</v>
      </c>
      <c r="C8" s="21">
        <f ca="1"/>
        <v>45943</v>
      </c>
      <c r="D8" s="14">
        <f ca="1"/>
        <v>45944</v>
      </c>
      <c r="E8" s="14">
        <f ca="1"/>
        <v>45945</v>
      </c>
      <c r="F8" s="14">
        <f ca="1"/>
        <v>45946</v>
      </c>
      <c r="G8" s="14">
        <f ca="1"/>
        <v>45947</v>
      </c>
      <c r="H8" s="15">
        <f ca="1"/>
        <v>45948</v>
      </c>
    </row>
    <row r="9" spans="2:8" ht="81.5" customHeight="1" x14ac:dyDescent="0.55000000000000004">
      <c r="B9" s="27"/>
      <c r="C9" s="22" t="s">
        <v>71</v>
      </c>
      <c r="D9" s="9" t="s">
        <v>80</v>
      </c>
      <c r="E9" s="9" t="s">
        <v>81</v>
      </c>
      <c r="F9" s="9" t="s">
        <v>82</v>
      </c>
      <c r="G9" s="9" t="s">
        <v>83</v>
      </c>
      <c r="H9" s="4"/>
    </row>
    <row r="10" spans="2:8" ht="24" customHeight="1" x14ac:dyDescent="0.35">
      <c r="B10" s="21">
        <f t="array" aca="1" ref="B10:H10" ca="1">INDEX(calendar,ndx+3)</f>
        <v>45949</v>
      </c>
      <c r="C10" s="20">
        <f ca="1"/>
        <v>45950</v>
      </c>
      <c r="D10" s="29">
        <f ca="1"/>
        <v>45951</v>
      </c>
      <c r="E10" s="14">
        <f ca="1"/>
        <v>45952</v>
      </c>
      <c r="F10" s="14">
        <f ca="1"/>
        <v>45953</v>
      </c>
      <c r="G10" s="14">
        <f ca="1"/>
        <v>45954</v>
      </c>
      <c r="H10" s="15">
        <f ca="1"/>
        <v>45955</v>
      </c>
    </row>
    <row r="11" spans="2:8" ht="81.5" customHeight="1" x14ac:dyDescent="0.55000000000000004">
      <c r="B11" s="27"/>
      <c r="C11" s="9" t="s">
        <v>84</v>
      </c>
      <c r="D11" s="9" t="s">
        <v>85</v>
      </c>
      <c r="E11" s="9" t="s">
        <v>86</v>
      </c>
      <c r="F11" s="9" t="s">
        <v>87</v>
      </c>
      <c r="G11" s="9" t="s">
        <v>88</v>
      </c>
      <c r="H11" s="4"/>
    </row>
    <row r="12" spans="2:8" ht="24" customHeight="1" x14ac:dyDescent="0.35">
      <c r="B12" s="21">
        <f t="array" aca="1" ref="B12:H12" ca="1">INDEX(calendar,ndx+4)</f>
        <v>45956</v>
      </c>
      <c r="C12" s="14">
        <f ca="1"/>
        <v>45957</v>
      </c>
      <c r="D12" s="14">
        <f ca="1"/>
        <v>45958</v>
      </c>
      <c r="E12" s="14">
        <f ca="1"/>
        <v>45959</v>
      </c>
      <c r="F12" s="14">
        <f ca="1"/>
        <v>45960</v>
      </c>
      <c r="G12" s="14">
        <f ca="1"/>
        <v>45961</v>
      </c>
      <c r="H12" s="17">
        <f ca="1"/>
        <v>45962</v>
      </c>
    </row>
    <row r="13" spans="2:8" ht="81.5" customHeight="1" x14ac:dyDescent="0.55000000000000004">
      <c r="B13" s="28"/>
      <c r="C13" s="9" t="s">
        <v>89</v>
      </c>
      <c r="D13" s="9" t="s">
        <v>90</v>
      </c>
      <c r="E13" s="9" t="s">
        <v>91</v>
      </c>
      <c r="F13" s="9" t="s">
        <v>92</v>
      </c>
      <c r="G13" s="9" t="s">
        <v>93</v>
      </c>
      <c r="H13" s="18"/>
    </row>
    <row r="14" spans="2:8" ht="23.25" customHeight="1" x14ac:dyDescent="0.35">
      <c r="B14" s="17">
        <f t="array" aca="1" ref="B14:H14" ca="1">INDEX(calendar,ndx+5)</f>
        <v>45963</v>
      </c>
      <c r="C14" s="17">
        <f ca="1"/>
        <v>45964</v>
      </c>
      <c r="D14" s="17">
        <f ca="1"/>
        <v>45965</v>
      </c>
      <c r="E14" s="17">
        <f ca="1"/>
        <v>45966</v>
      </c>
      <c r="F14" s="17">
        <f ca="1"/>
        <v>45967</v>
      </c>
      <c r="G14" s="17">
        <f ca="1"/>
        <v>45968</v>
      </c>
      <c r="H14" s="17">
        <f ca="1"/>
        <v>45969</v>
      </c>
    </row>
    <row r="15" spans="2:8" ht="86" customHeight="1" x14ac:dyDescent="0.35">
      <c r="B15" s="18"/>
      <c r="C15" s="18"/>
      <c r="D15" s="18"/>
      <c r="E15" s="18"/>
      <c r="F15" s="18"/>
      <c r="G15" s="18"/>
      <c r="H15" s="18"/>
    </row>
  </sheetData>
  <mergeCells count="2">
    <mergeCell ref="C1:D1"/>
    <mergeCell ref="C2:D2"/>
  </mergeCells>
  <phoneticPr fontId="19"/>
  <conditionalFormatting sqref="B6:H6">
    <cfRule type="expression" dxfId="16" priority="6">
      <formula>MonthToDisplayNumber&lt;&gt;MONTH(B6)</formula>
    </cfRule>
  </conditionalFormatting>
  <conditionalFormatting sqref="B8:H8">
    <cfRule type="expression" dxfId="15" priority="5">
      <formula>MonthToDisplayNumber&lt;&gt;MONTH(B8)</formula>
    </cfRule>
  </conditionalFormatting>
  <conditionalFormatting sqref="B10:H10">
    <cfRule type="expression" dxfId="14" priority="4">
      <formula>MonthToDisplayNumber&lt;&gt;MONTH(B10)</formula>
    </cfRule>
  </conditionalFormatting>
  <conditionalFormatting sqref="B12:H12">
    <cfRule type="expression" dxfId="13" priority="3">
      <formula>MonthToDisplayNumber&lt;&gt;MONTH(B12)</formula>
    </cfRule>
  </conditionalFormatting>
  <conditionalFormatting sqref="B14:H14">
    <cfRule type="expression" dxfId="12" priority="2">
      <formula>MonthToDisplayNumber&lt;&gt;MONTH(B14)</formula>
    </cfRule>
  </conditionalFormatting>
  <conditionalFormatting sqref="B4:H4">
    <cfRule type="expression" dxfId="11" priority="1">
      <formula>MonthToDisplayNumber&lt;&gt;MONTH(B4)</formula>
    </cfRule>
  </conditionalFormatting>
  <dataValidations count="8">
    <dataValidation allowBlank="1" showInputMessage="1" showErrorMessage="1" prompt="この行には、このカレンダーの曜日名が含まれます。このセルには、週の最初の曜日が含まれます。週の最初の曜日を変更するには、セル E1 に新しい曜日を選択するか入力します。" sqref="B3"/>
    <dataValidation allowBlank="1" showInputMessage="1" showErrorMessage="1" prompt="このセルには、セル上部、 3 列目の見出しに対応する週の最初の日付が含まれます。このセルの値が 1 ではない場合、前月の日付が表示されます。行 4、6、8、10、12、14 には曜日に対応する日付がそれぞれ含まれます。" sqref="B4"/>
    <dataValidation allowBlank="1" showInputMessage="1" showErrorMessage="1" prompt="その月が行 12、14 のどちらかの週で終了する場合、次の月の日付が含まれます。" sqref="B12"/>
    <dataValidation allowBlank="1" showInputMessage="1" showErrorMessage="1" prompt="このセルに日単位のメモを入力します。行 5、7、9、11、13、15 には、日付の下に毎日のメモを入力するセルがあります。" sqref="B5"/>
    <dataValidation allowBlank="1" showInputMessage="1" showErrorMessage="1" prompt="このカレンダーの月の年度を入力します" sqref="B1"/>
    <dataValidation allowBlank="1" showInputMessage="1" showErrorMessage="1" prompt="このカレンダーは、任意の年と任意の月の 1 ヵ月間のカレンダーです。C1 で月を選び、B1 に年を入力します。予定表の開始曜日を E1 で選びます。5、7、9、11、13、15の行に日単位のメモを入力します" sqref="A1"/>
    <dataValidation type="list" allowBlank="1" showInputMessage="1" showErrorMessage="1" error="この予定表では、有効な月名のみが使用できます。月の完全な名前を入力するか、リストから選択します。[再試行] を選択してから、ALT キー、下方向キー、ENTER キーを同時に押します。セルを終了するには、[キャンセル] を選択します。 " prompt="このカレンダーの開始月を選択します。月名を入力するか、Alt キーと下方向キーを押してリスト内を移動し、該当する月を選んで Enter キーを押します。" sqref="C1:D1">
      <formula1>"1 月,2 月,3 月,4 月,5 月,6 月,7 月,8 月,9 月,10 月,11 月,12 月"</formula1>
    </dataValidation>
    <dataValidation type="list" allowBlank="1" showInputMessage="1" showErrorMessage="1" error="この予定表では、有効な曜日名のみが使用できます。[再試行] を選択して、完全な曜日名を入力するか、[再試行] を選択してから、ALT キー、下方向キー、ENTER キーを同時に押して一覧から選択します。セルを終了するには、[キャンセル] を選択します。" prompt="このカレンダーの開始日を選択します。曜日名を入力するか、Alt キーと下方向キーを押してリスト内を移動し、該当する曜日を選んで Enter キーを押します" sqref="E1">
      <formula1>"月曜日,火曜日,水曜日,木曜日,金曜日,土曜日,日曜日"</formula1>
    </dataValidation>
  </dataValidations>
  <printOptions horizontalCentered="1"/>
  <pageMargins left="0.45" right="0.45" top="0.4" bottom="0.5" header="0.3" footer="0.3"/>
  <pageSetup paperSize="9" scale="76" fitToHeight="0" orientation="landscape" r:id="rId1"/>
  <headerFooter differentFirst="1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1:H15"/>
  <sheetViews>
    <sheetView showGridLines="0" showRuler="0" zoomScale="40" zoomScaleNormal="40" workbookViewId="0">
      <selection activeCell="M11" sqref="M11"/>
    </sheetView>
  </sheetViews>
  <sheetFormatPr defaultColWidth="8.85546875" defaultRowHeight="15" x14ac:dyDescent="0.35"/>
  <cols>
    <col min="1" max="1" width="1.85546875" style="1" customWidth="1"/>
    <col min="2" max="2" width="11.140625" style="1" customWidth="1"/>
    <col min="3" max="7" width="21.78515625" style="1" customWidth="1"/>
    <col min="8" max="8" width="11.140625" style="1" customWidth="1"/>
    <col min="9" max="16384" width="8.85546875" style="1"/>
  </cols>
  <sheetData>
    <row r="1" spans="2:8" ht="45" customHeight="1" x14ac:dyDescent="0.9">
      <c r="B1" s="5">
        <f ca="1">YEAR(TODAY())</f>
        <v>2025</v>
      </c>
      <c r="C1" s="32" t="s">
        <v>94</v>
      </c>
      <c r="D1" s="32"/>
      <c r="E1" s="3" t="s">
        <v>1</v>
      </c>
    </row>
    <row r="2" spans="2:8" ht="30" customHeight="1" x14ac:dyDescent="0.35">
      <c r="B2" s="10"/>
      <c r="C2" s="33"/>
      <c r="D2" s="33"/>
      <c r="E2" s="7"/>
      <c r="F2" s="8"/>
      <c r="G2" s="8"/>
      <c r="H2" s="8"/>
    </row>
    <row r="3" spans="2:8" ht="34.5" customHeight="1" thickBot="1" x14ac:dyDescent="0.4">
      <c r="B3" s="11">
        <f t="array" aca="1" ref="B3:H3" ca="1">calendar</f>
        <v>45956</v>
      </c>
      <c r="C3" s="11">
        <f ca="1"/>
        <v>45957</v>
      </c>
      <c r="D3" s="11">
        <f ca="1"/>
        <v>45958</v>
      </c>
      <c r="E3" s="11">
        <f ca="1"/>
        <v>45959</v>
      </c>
      <c r="F3" s="11">
        <f ca="1"/>
        <v>45960</v>
      </c>
      <c r="G3" s="11">
        <f ca="1"/>
        <v>45961</v>
      </c>
      <c r="H3" s="11">
        <f ca="1"/>
        <v>45962</v>
      </c>
    </row>
    <row r="4" spans="2:8" ht="24" customHeight="1" thickTop="1" x14ac:dyDescent="0.35">
      <c r="B4" s="16">
        <f t="array" aca="1" ref="B4:H4" ca="1">INDEX(calendar,ndx+0)</f>
        <v>45956</v>
      </c>
      <c r="C4" s="12">
        <f ca="1"/>
        <v>45957</v>
      </c>
      <c r="D4" s="12">
        <f ca="1"/>
        <v>45958</v>
      </c>
      <c r="E4" s="12">
        <f ca="1"/>
        <v>45959</v>
      </c>
      <c r="F4" s="12">
        <f ca="1"/>
        <v>45960</v>
      </c>
      <c r="G4" s="12">
        <f ca="1"/>
        <v>45961</v>
      </c>
      <c r="H4" s="13">
        <f ca="1"/>
        <v>45962</v>
      </c>
    </row>
    <row r="5" spans="2:8" ht="81.5" customHeight="1" x14ac:dyDescent="0.55000000000000004">
      <c r="B5" s="2"/>
      <c r="C5" s="9"/>
      <c r="D5" s="9"/>
      <c r="E5" s="9"/>
      <c r="F5" s="9"/>
      <c r="G5" s="9"/>
      <c r="H5" s="4"/>
    </row>
    <row r="6" spans="2:8" ht="24" customHeight="1" x14ac:dyDescent="0.35">
      <c r="B6" s="21">
        <f t="array" aca="1" ref="B6:H6" ca="1">INDEX(calendar,ndx+1)</f>
        <v>45963</v>
      </c>
      <c r="C6" s="21">
        <f ca="1"/>
        <v>45964</v>
      </c>
      <c r="D6" s="14">
        <f ca="1"/>
        <v>45965</v>
      </c>
      <c r="E6" s="14">
        <f ca="1"/>
        <v>45966</v>
      </c>
      <c r="F6" s="14">
        <f ca="1"/>
        <v>45967</v>
      </c>
      <c r="G6" s="14">
        <f ca="1"/>
        <v>45968</v>
      </c>
      <c r="H6" s="15">
        <f ca="1"/>
        <v>45969</v>
      </c>
    </row>
    <row r="7" spans="2:8" ht="81.5" customHeight="1" x14ac:dyDescent="0.55000000000000004">
      <c r="B7" s="27"/>
      <c r="C7" s="22" t="s">
        <v>95</v>
      </c>
      <c r="D7" s="9" t="s">
        <v>97</v>
      </c>
      <c r="E7" s="9" t="s">
        <v>98</v>
      </c>
      <c r="F7" s="9" t="s">
        <v>99</v>
      </c>
      <c r="G7" s="9" t="s">
        <v>100</v>
      </c>
      <c r="H7" s="4"/>
    </row>
    <row r="8" spans="2:8" ht="24" customHeight="1" x14ac:dyDescent="0.35">
      <c r="B8" s="21">
        <f t="array" aca="1" ref="B8:H8" ca="1">INDEX(calendar,ndx+2)</f>
        <v>45970</v>
      </c>
      <c r="C8" s="29">
        <f ca="1"/>
        <v>45971</v>
      </c>
      <c r="D8" s="14">
        <f ca="1"/>
        <v>45972</v>
      </c>
      <c r="E8" s="14">
        <f ca="1"/>
        <v>45973</v>
      </c>
      <c r="F8" s="14">
        <f ca="1"/>
        <v>45974</v>
      </c>
      <c r="G8" s="14">
        <f ca="1"/>
        <v>45975</v>
      </c>
      <c r="H8" s="15">
        <f ca="1"/>
        <v>45976</v>
      </c>
    </row>
    <row r="9" spans="2:8" ht="81.5" customHeight="1" x14ac:dyDescent="0.55000000000000004">
      <c r="B9" s="27"/>
      <c r="C9" s="9" t="s">
        <v>101</v>
      </c>
      <c r="D9" s="9" t="s">
        <v>102</v>
      </c>
      <c r="E9" s="9" t="s">
        <v>103</v>
      </c>
      <c r="F9" s="9" t="s">
        <v>104</v>
      </c>
      <c r="G9" s="9" t="s">
        <v>105</v>
      </c>
      <c r="H9" s="4"/>
    </row>
    <row r="10" spans="2:8" ht="24" customHeight="1" x14ac:dyDescent="0.35">
      <c r="B10" s="21">
        <f t="array" aca="1" ref="B10:H10" ca="1">INDEX(calendar,ndx+3)</f>
        <v>45977</v>
      </c>
      <c r="C10" s="20">
        <f ca="1"/>
        <v>45978</v>
      </c>
      <c r="D10" s="29">
        <f ca="1"/>
        <v>45979</v>
      </c>
      <c r="E10" s="14">
        <f ca="1"/>
        <v>45980</v>
      </c>
      <c r="F10" s="14">
        <f ca="1"/>
        <v>45981</v>
      </c>
      <c r="G10" s="14">
        <f ca="1"/>
        <v>45982</v>
      </c>
      <c r="H10" s="15">
        <f ca="1"/>
        <v>45983</v>
      </c>
    </row>
    <row r="11" spans="2:8" ht="81.5" customHeight="1" x14ac:dyDescent="0.55000000000000004">
      <c r="B11" s="27"/>
      <c r="C11" s="9" t="s">
        <v>106</v>
      </c>
      <c r="D11" s="9" t="s">
        <v>107</v>
      </c>
      <c r="E11" s="9" t="s">
        <v>108</v>
      </c>
      <c r="F11" s="9" t="s">
        <v>109</v>
      </c>
      <c r="G11" s="9" t="s">
        <v>125</v>
      </c>
      <c r="H11" s="4"/>
    </row>
    <row r="12" spans="2:8" ht="24" customHeight="1" x14ac:dyDescent="0.35">
      <c r="B12" s="21">
        <f t="array" aca="1" ref="B12:H12" ca="1">INDEX(calendar,ndx+4)</f>
        <v>45984</v>
      </c>
      <c r="C12" s="21">
        <f ca="1"/>
        <v>45985</v>
      </c>
      <c r="D12" s="14">
        <f ca="1"/>
        <v>45986</v>
      </c>
      <c r="E12" s="14">
        <f ca="1"/>
        <v>45987</v>
      </c>
      <c r="F12" s="14">
        <f ca="1"/>
        <v>45988</v>
      </c>
      <c r="G12" s="14">
        <f ca="1"/>
        <v>45989</v>
      </c>
      <c r="H12" s="25">
        <f ca="1"/>
        <v>45990</v>
      </c>
    </row>
    <row r="13" spans="2:8" ht="81.5" customHeight="1" x14ac:dyDescent="0.55000000000000004">
      <c r="B13" s="28"/>
      <c r="C13" s="22" t="s">
        <v>96</v>
      </c>
      <c r="D13" s="9" t="s">
        <v>126</v>
      </c>
      <c r="E13" s="9" t="s">
        <v>111</v>
      </c>
      <c r="F13" s="9" t="s">
        <v>127</v>
      </c>
      <c r="G13" s="9" t="s">
        <v>112</v>
      </c>
      <c r="H13" s="24"/>
    </row>
    <row r="14" spans="2:8" ht="23.25" customHeight="1" x14ac:dyDescent="0.35">
      <c r="B14" s="21">
        <f t="array" aca="1" ref="B14:H14" ca="1">INDEX(calendar,ndx+5)</f>
        <v>45991</v>
      </c>
      <c r="C14" s="17">
        <f ca="1"/>
        <v>45992</v>
      </c>
      <c r="D14" s="17">
        <f ca="1"/>
        <v>45993</v>
      </c>
      <c r="E14" s="17">
        <f ca="1"/>
        <v>45994</v>
      </c>
      <c r="F14" s="17">
        <f ca="1"/>
        <v>45995</v>
      </c>
      <c r="G14" s="17">
        <f ca="1"/>
        <v>45996</v>
      </c>
      <c r="H14" s="17">
        <f ca="1"/>
        <v>45997</v>
      </c>
    </row>
    <row r="15" spans="2:8" ht="86" customHeight="1" x14ac:dyDescent="0.35">
      <c r="B15" s="23"/>
      <c r="C15" s="18"/>
      <c r="D15" s="18"/>
      <c r="E15" s="18"/>
      <c r="F15" s="18"/>
      <c r="G15" s="18"/>
      <c r="H15" s="18"/>
    </row>
  </sheetData>
  <mergeCells count="2">
    <mergeCell ref="C1:D1"/>
    <mergeCell ref="C2:D2"/>
  </mergeCells>
  <phoneticPr fontId="19"/>
  <conditionalFormatting sqref="B6:H6">
    <cfRule type="expression" dxfId="10" priority="6">
      <formula>MonthToDisplayNumber&lt;&gt;MONTH(B6)</formula>
    </cfRule>
  </conditionalFormatting>
  <conditionalFormatting sqref="B8:H8">
    <cfRule type="expression" dxfId="9" priority="5">
      <formula>MonthToDisplayNumber&lt;&gt;MONTH(B8)</formula>
    </cfRule>
  </conditionalFormatting>
  <conditionalFormatting sqref="B10:H10">
    <cfRule type="expression" dxfId="8" priority="4">
      <formula>MonthToDisplayNumber&lt;&gt;MONTH(B10)</formula>
    </cfRule>
  </conditionalFormatting>
  <conditionalFormatting sqref="B12:H12">
    <cfRule type="expression" dxfId="7" priority="3">
      <formula>MonthToDisplayNumber&lt;&gt;MONTH(B12)</formula>
    </cfRule>
  </conditionalFormatting>
  <conditionalFormatting sqref="B14:H14">
    <cfRule type="expression" dxfId="6" priority="2">
      <formula>MonthToDisplayNumber&lt;&gt;MONTH(B14)</formula>
    </cfRule>
  </conditionalFormatting>
  <conditionalFormatting sqref="B4:H4">
    <cfRule type="expression" dxfId="5" priority="1">
      <formula>MonthToDisplayNumber&lt;&gt;MONTH(B4)</formula>
    </cfRule>
  </conditionalFormatting>
  <dataValidations count="8">
    <dataValidation allowBlank="1" showInputMessage="1" showErrorMessage="1" prompt="この行には、このカレンダーの曜日名が含まれます。このセルには、週の最初の曜日が含まれます。週の最初の曜日を変更するには、セル E1 に新しい曜日を選択するか入力します。" sqref="B3"/>
    <dataValidation allowBlank="1" showInputMessage="1" showErrorMessage="1" prompt="このセルには、セル上部、 3 列目の見出しに対応する週の最初の日付が含まれます。このセルの値が 1 ではない場合、前月の日付が表示されます。行 4、6、8、10、12、14 には曜日に対応する日付がそれぞれ含まれます。" sqref="B4"/>
    <dataValidation allowBlank="1" showInputMessage="1" showErrorMessage="1" prompt="その月が行 12、14 のどちらかの週で終了する場合、次の月の日付が含まれます。" sqref="B12"/>
    <dataValidation type="list" allowBlank="1" showInputMessage="1" showErrorMessage="1" error="この予定表では、有効な曜日名のみが使用できます。[再試行] を選択して、完全な曜日名を入力するか、[再試行] を選択してから、ALT キー、下方向キー、ENTER キーを同時に押して一覧から選択します。セルを終了するには、[キャンセル] を選択します。" prompt="このカレンダーの開始日を選択します。曜日名を入力するか、Alt キーと下方向キーを押してリスト内を移動し、該当する曜日を選んで Enter キーを押します" sqref="E1">
      <formula1>"月曜日,火曜日,水曜日,木曜日,金曜日,土曜日,日曜日"</formula1>
    </dataValidation>
    <dataValidation type="list" allowBlank="1" showInputMessage="1" showErrorMessage="1" error="この予定表では、有効な月名のみが使用できます。月の完全な名前を入力するか、リストから選択します。[再試行] を選択してから、ALT キー、下方向キー、ENTER キーを同時に押します。セルを終了するには、[キャンセル] を選択します。 " prompt="このカレンダーの開始月を選択します。月名を入力するか、Alt キーと下方向キーを押してリスト内を移動し、該当する月を選んで Enter キーを押します。" sqref="C1:D1">
      <formula1>"1 月,2 月,3 月,4 月,5 月,6 月,7 月,8 月,9 月,10 月,11 月,12 月"</formula1>
    </dataValidation>
    <dataValidation allowBlank="1" showInputMessage="1" showErrorMessage="1" prompt="このカレンダーは、任意の年と任意の月の 1 ヵ月間のカレンダーです。C1 で月を選び、B1 に年を入力します。予定表の開始曜日を E1 で選びます。5、7、9、11、13、15の行に日単位のメモを入力します" sqref="A1"/>
    <dataValidation allowBlank="1" showInputMessage="1" showErrorMessage="1" prompt="このカレンダーの月の年度を入力します" sqref="B1"/>
    <dataValidation allowBlank="1" showInputMessage="1" showErrorMessage="1" prompt="このセルに日単位のメモを入力します。行 5、7、9、11、13、15 には、日付の下に毎日のメモを入力するセルがあります。" sqref="B5"/>
  </dataValidations>
  <printOptions horizontalCentered="1"/>
  <pageMargins left="0.45" right="0.45" top="0.4" bottom="0.5" header="0.3" footer="0.3"/>
  <pageSetup paperSize="9" scale="76" fitToHeight="0" orientation="landscape" r:id="rId1"/>
  <headerFooter differentFirst="1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1:H13"/>
  <sheetViews>
    <sheetView showGridLines="0" showRuler="0" zoomScale="40" zoomScaleNormal="40" workbookViewId="0">
      <selection activeCell="L9" sqref="L9"/>
    </sheetView>
  </sheetViews>
  <sheetFormatPr defaultColWidth="8.85546875" defaultRowHeight="15" x14ac:dyDescent="0.35"/>
  <cols>
    <col min="1" max="1" width="1.85546875" style="1" customWidth="1"/>
    <col min="2" max="2" width="11.140625" style="1" customWidth="1"/>
    <col min="3" max="7" width="21.78515625" style="1" customWidth="1"/>
    <col min="8" max="8" width="11.140625" style="1" customWidth="1"/>
    <col min="9" max="16384" width="8.85546875" style="1"/>
  </cols>
  <sheetData>
    <row r="1" spans="2:8" ht="45" customHeight="1" x14ac:dyDescent="0.9">
      <c r="B1" s="5">
        <f ca="1">YEAR(TODAY())</f>
        <v>2025</v>
      </c>
      <c r="C1" s="32" t="s">
        <v>110</v>
      </c>
      <c r="D1" s="32"/>
      <c r="E1" s="3" t="s">
        <v>1</v>
      </c>
    </row>
    <row r="2" spans="2:8" ht="30" customHeight="1" x14ac:dyDescent="0.35">
      <c r="B2" s="10"/>
      <c r="C2" s="33"/>
      <c r="D2" s="33"/>
      <c r="E2" s="7"/>
      <c r="F2" s="8"/>
      <c r="G2" s="8"/>
      <c r="H2" s="8"/>
    </row>
    <row r="3" spans="2:8" ht="34.5" customHeight="1" thickBot="1" x14ac:dyDescent="0.4">
      <c r="B3" s="11">
        <f t="array" aca="1" ref="B3:H3" ca="1">calendar</f>
        <v>45991</v>
      </c>
      <c r="C3" s="11">
        <f ca="1"/>
        <v>45992</v>
      </c>
      <c r="D3" s="11">
        <f ca="1"/>
        <v>45993</v>
      </c>
      <c r="E3" s="11">
        <f ca="1"/>
        <v>45994</v>
      </c>
      <c r="F3" s="11">
        <f ca="1"/>
        <v>45995</v>
      </c>
      <c r="G3" s="11">
        <f ca="1"/>
        <v>45996</v>
      </c>
      <c r="H3" s="11">
        <f ca="1"/>
        <v>45997</v>
      </c>
    </row>
    <row r="4" spans="2:8" ht="24" customHeight="1" thickTop="1" x14ac:dyDescent="0.35">
      <c r="B4" s="16">
        <f t="array" aca="1" ref="B4:H4" ca="1">INDEX(calendar,ndx+0)</f>
        <v>45991</v>
      </c>
      <c r="C4" s="12">
        <f ca="1"/>
        <v>45992</v>
      </c>
      <c r="D4" s="12">
        <f ca="1"/>
        <v>45993</v>
      </c>
      <c r="E4" s="12">
        <f ca="1"/>
        <v>45994</v>
      </c>
      <c r="F4" s="12">
        <f ca="1"/>
        <v>45995</v>
      </c>
      <c r="G4" s="12">
        <f ca="1"/>
        <v>45996</v>
      </c>
      <c r="H4" s="13">
        <f ca="1"/>
        <v>45997</v>
      </c>
    </row>
    <row r="5" spans="2:8" ht="81.5" customHeight="1" x14ac:dyDescent="0.55000000000000004">
      <c r="B5" s="2"/>
      <c r="C5" s="9" t="s">
        <v>114</v>
      </c>
      <c r="D5" s="9" t="s">
        <v>115</v>
      </c>
      <c r="E5" s="9" t="s">
        <v>113</v>
      </c>
      <c r="F5" s="9" t="s">
        <v>116</v>
      </c>
      <c r="G5" s="9" t="s">
        <v>117</v>
      </c>
      <c r="H5" s="4"/>
    </row>
    <row r="6" spans="2:8" ht="24" customHeight="1" x14ac:dyDescent="0.35">
      <c r="B6" s="21">
        <f t="array" aca="1" ref="B6:H6" ca="1">INDEX(calendar,ndx+1)</f>
        <v>45998</v>
      </c>
      <c r="C6" s="14">
        <f ca="1"/>
        <v>45999</v>
      </c>
      <c r="D6" s="14">
        <f ca="1"/>
        <v>46000</v>
      </c>
      <c r="E6" s="14">
        <f ca="1"/>
        <v>46001</v>
      </c>
      <c r="F6" s="14">
        <f ca="1"/>
        <v>46002</v>
      </c>
      <c r="G6" s="14">
        <f ca="1"/>
        <v>46003</v>
      </c>
      <c r="H6" s="15">
        <f ca="1"/>
        <v>46004</v>
      </c>
    </row>
    <row r="7" spans="2:8" ht="81.5" customHeight="1" x14ac:dyDescent="0.55000000000000004">
      <c r="B7" s="27"/>
      <c r="C7" s="9" t="s">
        <v>118</v>
      </c>
      <c r="D7" s="9" t="s">
        <v>119</v>
      </c>
      <c r="E7" s="9" t="s">
        <v>120</v>
      </c>
      <c r="F7" s="9" t="s">
        <v>121</v>
      </c>
      <c r="G7" s="9" t="s">
        <v>122</v>
      </c>
      <c r="H7" s="4"/>
    </row>
    <row r="8" spans="2:8" ht="24" customHeight="1" x14ac:dyDescent="0.35">
      <c r="B8" s="21">
        <f t="array" aca="1" ref="B8:H8" ca="1">INDEX(calendar,ndx+2)</f>
        <v>46005</v>
      </c>
      <c r="C8" s="20">
        <f ca="1"/>
        <v>46006</v>
      </c>
      <c r="D8" s="14">
        <f ca="1"/>
        <v>46007</v>
      </c>
      <c r="E8" s="14">
        <f ca="1"/>
        <v>46008</v>
      </c>
      <c r="F8" s="14">
        <f ca="1"/>
        <v>46009</v>
      </c>
      <c r="G8" s="14">
        <f ca="1"/>
        <v>46010</v>
      </c>
      <c r="H8" s="15">
        <f ca="1"/>
        <v>46011</v>
      </c>
    </row>
    <row r="9" spans="2:8" ht="81.5" customHeight="1" x14ac:dyDescent="0.55000000000000004">
      <c r="B9" s="27"/>
      <c r="C9" s="9" t="s">
        <v>128</v>
      </c>
      <c r="D9" s="9" t="s">
        <v>129</v>
      </c>
      <c r="E9" s="9" t="s">
        <v>130</v>
      </c>
      <c r="F9" s="9" t="s">
        <v>131</v>
      </c>
      <c r="G9" s="9" t="s">
        <v>132</v>
      </c>
      <c r="H9" s="4"/>
    </row>
    <row r="10" spans="2:8" ht="24" customHeight="1" x14ac:dyDescent="0.35">
      <c r="B10" s="21">
        <f t="array" aca="1" ref="B10:H10" ca="1">INDEX(calendar,ndx+3)</f>
        <v>46012</v>
      </c>
      <c r="C10" s="20">
        <f ca="1"/>
        <v>46013</v>
      </c>
      <c r="D10" s="14">
        <f ca="1"/>
        <v>46014</v>
      </c>
      <c r="E10" s="14">
        <f ca="1"/>
        <v>46015</v>
      </c>
      <c r="F10" s="14">
        <f ca="1"/>
        <v>46016</v>
      </c>
      <c r="G10" s="14">
        <f ca="1"/>
        <v>46017</v>
      </c>
      <c r="H10" s="15">
        <f ca="1"/>
        <v>46018</v>
      </c>
    </row>
    <row r="11" spans="2:8" ht="81.5" customHeight="1" x14ac:dyDescent="0.55000000000000004">
      <c r="B11" s="27"/>
      <c r="C11" s="9" t="s">
        <v>133</v>
      </c>
      <c r="D11" s="9" t="s">
        <v>134</v>
      </c>
      <c r="E11" s="9" t="s">
        <v>135</v>
      </c>
      <c r="F11" s="9" t="s">
        <v>136</v>
      </c>
      <c r="G11" s="9" t="s">
        <v>137</v>
      </c>
      <c r="H11" s="4"/>
    </row>
    <row r="12" spans="2:8" ht="24" customHeight="1" x14ac:dyDescent="0.35">
      <c r="B12" s="21">
        <f t="array" aca="1" ref="B12:H12" ca="1">INDEX(calendar,ndx+4)</f>
        <v>46019</v>
      </c>
      <c r="C12" s="21">
        <f ca="1"/>
        <v>46020</v>
      </c>
      <c r="D12" s="21">
        <f ca="1"/>
        <v>46021</v>
      </c>
      <c r="E12" s="21">
        <f ca="1"/>
        <v>46022</v>
      </c>
      <c r="F12" s="19">
        <f ca="1"/>
        <v>46023</v>
      </c>
      <c r="G12" s="19">
        <f ca="1"/>
        <v>46024</v>
      </c>
      <c r="H12" s="30">
        <f ca="1"/>
        <v>46025</v>
      </c>
    </row>
    <row r="13" spans="2:8" ht="81.5" customHeight="1" x14ac:dyDescent="0.55000000000000004">
      <c r="B13" s="28"/>
      <c r="C13" s="22" t="s">
        <v>124</v>
      </c>
      <c r="D13" s="22" t="s">
        <v>123</v>
      </c>
      <c r="E13" s="22" t="s">
        <v>123</v>
      </c>
      <c r="F13" s="9"/>
      <c r="G13" s="9"/>
      <c r="H13" s="31"/>
    </row>
  </sheetData>
  <mergeCells count="2">
    <mergeCell ref="C1:D1"/>
    <mergeCell ref="C2:D2"/>
  </mergeCells>
  <phoneticPr fontId="19"/>
  <conditionalFormatting sqref="B6:H6">
    <cfRule type="expression" dxfId="4" priority="6">
      <formula>MonthToDisplayNumber&lt;&gt;MONTH(B6)</formula>
    </cfRule>
  </conditionalFormatting>
  <conditionalFormatting sqref="B8:H8">
    <cfRule type="expression" dxfId="3" priority="5">
      <formula>MonthToDisplayNumber&lt;&gt;MONTH(B8)</formula>
    </cfRule>
  </conditionalFormatting>
  <conditionalFormatting sqref="B10:H10">
    <cfRule type="expression" dxfId="2" priority="4">
      <formula>MonthToDisplayNumber&lt;&gt;MONTH(B10)</formula>
    </cfRule>
  </conditionalFormatting>
  <conditionalFormatting sqref="B12:H12">
    <cfRule type="expression" dxfId="1" priority="3">
      <formula>MonthToDisplayNumber&lt;&gt;MONTH(B12)</formula>
    </cfRule>
  </conditionalFormatting>
  <conditionalFormatting sqref="B4:H4">
    <cfRule type="expression" dxfId="0" priority="1">
      <formula>MonthToDisplayNumber&lt;&gt;MONTH(B4)</formula>
    </cfRule>
  </conditionalFormatting>
  <dataValidations count="8">
    <dataValidation allowBlank="1" showInputMessage="1" showErrorMessage="1" prompt="この行には、このカレンダーの曜日名が含まれます。このセルには、週の最初の曜日が含まれます。週の最初の曜日を変更するには、セル E1 に新しい曜日を選択するか入力します。" sqref="B3"/>
    <dataValidation allowBlank="1" showInputMessage="1" showErrorMessage="1" prompt="このセルには、セル上部、 3 列目の見出しに対応する週の最初の日付が含まれます。このセルの値が 1 ではない場合、前月の日付が表示されます。行 4、6、8、10、12、14 には曜日に対応する日付がそれぞれ含まれます。" sqref="B4"/>
    <dataValidation allowBlank="1" showInputMessage="1" showErrorMessage="1" prompt="その月が行 12、14 のどちらかの週で終了する場合、次の月の日付が含まれます。" sqref="B12"/>
    <dataValidation type="list" allowBlank="1" showInputMessage="1" showErrorMessage="1" error="この予定表では、有効な曜日名のみが使用できます。[再試行] を選択して、完全な曜日名を入力するか、[再試行] を選択してから、ALT キー、下方向キー、ENTER キーを同時に押して一覧から選択します。セルを終了するには、[キャンセル] を選択します。" prompt="このカレンダーの開始日を選択します。曜日名を入力するか、Alt キーと下方向キーを押してリスト内を移動し、該当する曜日を選んで Enter キーを押します" sqref="E1">
      <formula1>"月曜日,火曜日,水曜日,木曜日,金曜日,土曜日,日曜日"</formula1>
    </dataValidation>
    <dataValidation type="list" allowBlank="1" showInputMessage="1" showErrorMessage="1" error="この予定表では、有効な月名のみが使用できます。月の完全な名前を入力するか、リストから選択します。[再試行] を選択してから、ALT キー、下方向キー、ENTER キーを同時に押します。セルを終了するには、[キャンセル] を選択します。 " prompt="このカレンダーの開始月を選択します。月名を入力するか、Alt キーと下方向キーを押してリスト内を移動し、該当する月を選んで Enter キーを押します。" sqref="C1:D1">
      <formula1>"1 月,2 月,3 月,4 月,5 月,6 月,7 月,8 月,9 月,10 月,11 月,12 月"</formula1>
    </dataValidation>
    <dataValidation allowBlank="1" showInputMessage="1" showErrorMessage="1" prompt="このカレンダーは、任意の年と任意の月の 1 ヵ月間のカレンダーです。C1 で月を選び、B1 に年を入力します。予定表の開始曜日を E1 で選びます。5、7、9、11、13、15の行に日単位のメモを入力します" sqref="A1"/>
    <dataValidation allowBlank="1" showInputMessage="1" showErrorMessage="1" prompt="このカレンダーの月の年度を入力します" sqref="B1"/>
    <dataValidation allowBlank="1" showInputMessage="1" showErrorMessage="1" prompt="このセルに日単位のメモを入力します。行 5、7、9、11、13、15 には、日付の下に毎日のメモを入力するセルがあります。" sqref="B5"/>
  </dataValidations>
  <printOptions horizontalCentered="1"/>
  <pageMargins left="0.45" right="0.45" top="0.4" bottom="0.5" header="0.3" footer="0.3"/>
  <pageSetup paperSize="9" scale="76" fitToHeight="0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24</vt:i4>
      </vt:variant>
    </vt:vector>
  </HeadingPairs>
  <TitlesOfParts>
    <vt:vector size="30" baseType="lpstr">
      <vt:lpstr>７月</vt:lpstr>
      <vt:lpstr>８月</vt:lpstr>
      <vt:lpstr>9月</vt:lpstr>
      <vt:lpstr>10月</vt:lpstr>
      <vt:lpstr>11月</vt:lpstr>
      <vt:lpstr>12月</vt:lpstr>
      <vt:lpstr>'10月'!DayToStart</vt:lpstr>
      <vt:lpstr>'11月'!DayToStart</vt:lpstr>
      <vt:lpstr>'12月'!DayToStart</vt:lpstr>
      <vt:lpstr>'８月'!DayToStart</vt:lpstr>
      <vt:lpstr>'9月'!DayToStart</vt:lpstr>
      <vt:lpstr>DayToStart</vt:lpstr>
      <vt:lpstr>'10月'!MonthToDisplay</vt:lpstr>
      <vt:lpstr>'11月'!MonthToDisplay</vt:lpstr>
      <vt:lpstr>'12月'!MonthToDisplay</vt:lpstr>
      <vt:lpstr>'７月'!MonthToDisplay</vt:lpstr>
      <vt:lpstr>'８月'!MonthToDisplay</vt:lpstr>
      <vt:lpstr>'9月'!MonthToDisplay</vt:lpstr>
      <vt:lpstr>'10月'!Print_Titles</vt:lpstr>
      <vt:lpstr>'11月'!Print_Titles</vt:lpstr>
      <vt:lpstr>'12月'!Print_Titles</vt:lpstr>
      <vt:lpstr>'７月'!Print_Titles</vt:lpstr>
      <vt:lpstr>'８月'!Print_Titles</vt:lpstr>
      <vt:lpstr>'9月'!Print_Titles</vt:lpstr>
      <vt:lpstr>'10月'!YearToDisplay</vt:lpstr>
      <vt:lpstr>'11月'!YearToDisplay</vt:lpstr>
      <vt:lpstr>'12月'!YearToDisplay</vt:lpstr>
      <vt:lpstr>'７月'!YearToDisplay</vt:lpstr>
      <vt:lpstr>'８月'!YearToDisplay</vt:lpstr>
      <vt:lpstr>'9月'!YearToDisplay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2019-07-12T07:05:32Z</dcterms:created>
  <dcterms:modified xsi:type="dcterms:W3CDTF">2025-07-29T00:16:52Z</dcterms:modified>
</cp:coreProperties>
</file>