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Ⅴ　教育及び文化（）\施行\"/>
    </mc:Choice>
  </mc:AlternateContent>
  <bookViews>
    <workbookView xWindow="0" yWindow="0" windowWidth="23040" windowHeight="9096"/>
  </bookViews>
  <sheets>
    <sheet name="その１・２(R5)" sheetId="6" r:id="rId1"/>
    <sheet name="その１・２(R4)" sheetId="1" r:id="rId2"/>
    <sheet name="その１・２(R3)" sheetId="4" r:id="rId3"/>
    <sheet name="その３(R5)" sheetId="5" r:id="rId4"/>
    <sheet name="その３(R4)" sheetId="2" r:id="rId5"/>
    <sheet name="その３(R3)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F8" i="6" l="1"/>
  <c r="E8" i="6"/>
  <c r="D8" i="6"/>
  <c r="C8" i="6"/>
  <c r="K7" i="6"/>
  <c r="C11" i="5"/>
  <c r="D11" i="5"/>
  <c r="E11" i="5"/>
  <c r="F11" i="5"/>
  <c r="G11" i="5"/>
  <c r="H11" i="5"/>
  <c r="B24" i="5"/>
  <c r="B23" i="5"/>
  <c r="B22" i="5"/>
  <c r="B21" i="5"/>
  <c r="B20" i="5"/>
  <c r="B19" i="5"/>
  <c r="B18" i="5"/>
  <c r="B17" i="5"/>
  <c r="B16" i="5"/>
  <c r="B15" i="5"/>
  <c r="B14" i="5"/>
  <c r="B13" i="5"/>
  <c r="B11" i="5" l="1"/>
  <c r="B8" i="1"/>
  <c r="H11" i="2"/>
  <c r="G11" i="2"/>
  <c r="F11" i="2"/>
  <c r="E11" i="2"/>
  <c r="D11" i="2"/>
  <c r="C11" i="2"/>
  <c r="B24" i="2"/>
  <c r="B23" i="2"/>
  <c r="B22" i="2"/>
  <c r="B21" i="2"/>
  <c r="B20" i="2"/>
  <c r="B19" i="2"/>
  <c r="B18" i="2"/>
  <c r="B17" i="2"/>
  <c r="B16" i="2"/>
  <c r="B15" i="2"/>
  <c r="B14" i="2"/>
  <c r="B13" i="2"/>
  <c r="B11" i="2" l="1"/>
  <c r="F8" i="1"/>
  <c r="E8" i="1"/>
  <c r="D8" i="1"/>
  <c r="C8" i="1"/>
  <c r="K7" i="1"/>
</calcChain>
</file>

<file path=xl/sharedStrings.xml><?xml version="1.0" encoding="utf-8"?>
<sst xmlns="http://schemas.openxmlformats.org/spreadsheetml/2006/main" count="246" uniqueCount="77">
  <si>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</si>
  <si>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その２　　収　　蔵　　物　　数</t>
    <rPh sb="5" eb="6">
      <t>オサム</t>
    </rPh>
    <rPh sb="8" eb="9">
      <t>クラ</t>
    </rPh>
    <rPh sb="11" eb="12">
      <t>ブツ</t>
    </rPh>
    <rPh sb="14" eb="15">
      <t>スウ</t>
    </rPh>
    <phoneticPr fontId="2"/>
  </si>
  <si>
    <t>（単位　　個）</t>
    <rPh sb="1" eb="3">
      <t>タンイ</t>
    </rPh>
    <rPh sb="5" eb="6">
      <t>コ</t>
    </rPh>
    <phoneticPr fontId="2"/>
  </si>
  <si>
    <t>総　　数</t>
    <rPh sb="0" eb="1">
      <t>ソウ</t>
    </rPh>
    <rPh sb="3" eb="4">
      <t>スウ</t>
    </rPh>
    <phoneticPr fontId="2"/>
  </si>
  <si>
    <t>大地の</t>
    <rPh sb="0" eb="2">
      <t>ダイチ</t>
    </rPh>
    <phoneticPr fontId="2"/>
  </si>
  <si>
    <t>暮らしの</t>
    <rPh sb="0" eb="1">
      <t>ク</t>
    </rPh>
    <phoneticPr fontId="2"/>
  </si>
  <si>
    <t>未来の</t>
    <rPh sb="0" eb="2">
      <t>ミライ</t>
    </rPh>
    <phoneticPr fontId="2"/>
  </si>
  <si>
    <t>そ の 他</t>
  </si>
  <si>
    <t>分　　　　　　　　　　野</t>
    <rPh sb="0" eb="1">
      <t>ブン</t>
    </rPh>
    <rPh sb="11" eb="12">
      <t>ノ</t>
    </rPh>
    <phoneticPr fontId="2"/>
  </si>
  <si>
    <t>総　　　　　　　数</t>
    <rPh sb="0" eb="1">
      <t>フサ</t>
    </rPh>
    <rPh sb="8" eb="9">
      <t>カズ</t>
    </rPh>
    <phoneticPr fontId="2"/>
  </si>
  <si>
    <t>ゾーン</t>
    <phoneticPr fontId="2"/>
  </si>
  <si>
    <t>の 展 示</t>
  </si>
  <si>
    <t>総数</t>
    <rPh sb="0" eb="1">
      <t>フサ</t>
    </rPh>
    <rPh sb="1" eb="2">
      <t>カズ</t>
    </rPh>
    <phoneticPr fontId="2"/>
  </si>
  <si>
    <t>総　    　　　数</t>
    <rPh sb="0" eb="1">
      <t>ソウ</t>
    </rPh>
    <rPh sb="9" eb="10">
      <t>スウ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</si>
  <si>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</si>
  <si>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</si>
  <si>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生　　　　　 物</t>
    <rPh sb="0" eb="1">
      <t>ショウ</t>
    </rPh>
    <rPh sb="7" eb="8">
      <t>モノ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</si>
  <si>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</si>
  <si>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</si>
  <si>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地　　　　　 学</t>
    <rPh sb="0" eb="1">
      <t>チ</t>
    </rPh>
    <rPh sb="7" eb="8">
      <t>ガク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</si>
  <si>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</si>
  <si>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</si>
  <si>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天　　　　　 文</t>
    <rPh sb="0" eb="1">
      <t>テン</t>
    </rPh>
    <rPh sb="7" eb="8">
      <t>ブン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</si>
  <si>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</si>
  <si>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</si>
  <si>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そ　　の　　他</t>
    <rPh sb="6" eb="7">
      <t>タ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</si>
  <si>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</si>
  <si>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</si>
  <si>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</si>
  <si>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（単位　　人）</t>
    <rPh sb="1" eb="3">
      <t>タンイ</t>
    </rPh>
    <rPh sb="5" eb="6">
      <t>ヒト</t>
    </rPh>
    <phoneticPr fontId="2"/>
  </si>
  <si>
    <t>年 度 ・ 月</t>
    <rPh sb="0" eb="1">
      <t>ネン</t>
    </rPh>
    <rPh sb="2" eb="3">
      <t>ド</t>
    </rPh>
    <rPh sb="6" eb="7">
      <t>ツキ</t>
    </rPh>
    <phoneticPr fontId="2"/>
  </si>
  <si>
    <t>展　　　　　　    　　　　　 示</t>
    <rPh sb="0" eb="1">
      <t>テン</t>
    </rPh>
    <rPh sb="17" eb="18">
      <t>シメ</t>
    </rPh>
    <phoneticPr fontId="2"/>
  </si>
  <si>
    <t>プ   ラ   ネ   タ    リ   ウ  ム</t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</si>
  <si>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</si>
  <si>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一　　　　　般</t>
    <rPh sb="0" eb="1">
      <t>イチ</t>
    </rPh>
    <rPh sb="6" eb="7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</si>
  <si>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</si>
  <si>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　</t>
  </si>
  <si>
    <t>長 崎 市 科 学 館 の 状 況</t>
    <rPh sb="0" eb="1">
      <t>チョウ</t>
    </rPh>
    <rPh sb="2" eb="3">
      <t>ザキ</t>
    </rPh>
    <rPh sb="4" eb="5">
      <t>シ</t>
    </rPh>
    <rPh sb="6" eb="7">
      <t>カ</t>
    </rPh>
    <rPh sb="8" eb="9">
      <t>ガク</t>
    </rPh>
    <rPh sb="10" eb="11">
      <t>カン</t>
    </rPh>
    <rPh sb="14" eb="15">
      <t>ジョウ</t>
    </rPh>
    <rPh sb="16" eb="17">
      <t>イワン</t>
    </rPh>
    <phoneticPr fontId="2"/>
  </si>
  <si>
    <t>平成３０年度　</t>
    <rPh sb="0" eb="2">
      <t>ヘイセイ</t>
    </rPh>
    <rPh sb="5" eb="6">
      <t>ド</t>
    </rPh>
    <phoneticPr fontId="1"/>
  </si>
  <si>
    <t>令和元年度　</t>
    <rPh sb="0" eb="3">
      <t>レイワモト</t>
    </rPh>
    <rPh sb="4" eb="5">
      <t>ド</t>
    </rPh>
    <phoneticPr fontId="1"/>
  </si>
  <si>
    <t>２年度　</t>
    <rPh sb="1" eb="3">
      <t>ネンド</t>
    </rPh>
    <rPh sb="2" eb="3">
      <t>ド</t>
    </rPh>
    <phoneticPr fontId="1"/>
  </si>
  <si>
    <t>３年度　</t>
    <rPh sb="1" eb="3">
      <t>ネンド</t>
    </rPh>
    <rPh sb="2" eb="3">
      <t>ド</t>
    </rPh>
    <phoneticPr fontId="2"/>
  </si>
  <si>
    <t>４年度　</t>
    <rPh sb="1" eb="3">
      <t>ネンド</t>
    </rPh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</si>
  <si>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</si>
  <si>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</si>
  <si>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</si>
  <si>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</si>
  <si>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</si>
  <si>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</si>
  <si>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</si>
  <si>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</si>
  <si>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</si>
  <si>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rPh sb="3" eb="4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</si>
  <si>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</si>
  <si>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</si>
  <si>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-</t>
    <phoneticPr fontId="2"/>
  </si>
  <si>
    <t>資料　　長崎市科学館</t>
    <phoneticPr fontId="2"/>
  </si>
  <si>
    <t>資料　　長崎市科学館　　　　　（注） 令和５年３月末現在</t>
    <rPh sb="19" eb="21">
      <t>レイワ</t>
    </rPh>
    <phoneticPr fontId="2"/>
  </si>
  <si>
    <t>資料　　長崎市科学館　　　　　（注） 令和５年３月末現在</t>
    <rPh sb="19" eb="21">
      <t>レイワ</t>
    </rPh>
    <rPh sb="22" eb="23">
      <t>ネン</t>
    </rPh>
    <phoneticPr fontId="2"/>
  </si>
  <si>
    <t>　　　　　　　　　　　　　　　（注２）令和3年11月はプラネタリウムシステム更新のため1か月プラネタリウムの上映休止</t>
    <rPh sb="16" eb="17">
      <t>チュウ</t>
    </rPh>
    <phoneticPr fontId="2"/>
  </si>
  <si>
    <t>資料　　長崎市科学館　　　　　（注） 令和４年３月末現在</t>
    <rPh sb="19" eb="21">
      <t>レイワ</t>
    </rPh>
    <rPh sb="22" eb="23">
      <t>ネン</t>
    </rPh>
    <phoneticPr fontId="2"/>
  </si>
  <si>
    <t>資料　　長崎市科学館　　　　　（注） 令和４年３月末現在</t>
    <rPh sb="19" eb="21">
      <t>レイワ</t>
    </rPh>
    <phoneticPr fontId="2"/>
  </si>
  <si>
    <t>　平成２９年度　</t>
    <rPh sb="1" eb="3">
      <t>ヘイセイ</t>
    </rPh>
    <rPh sb="6" eb="7">
      <t>ド</t>
    </rPh>
    <phoneticPr fontId="2"/>
  </si>
  <si>
    <t>３０年度　</t>
    <rPh sb="3" eb="4">
      <t>ド</t>
    </rPh>
    <phoneticPr fontId="2"/>
  </si>
  <si>
    <t>２年度　</t>
    <rPh sb="1" eb="3">
      <t>ネンド</t>
    </rPh>
    <rPh sb="2" eb="3">
      <t>ド</t>
    </rPh>
    <phoneticPr fontId="2"/>
  </si>
  <si>
    <t>令和元年度　</t>
    <rPh sb="0" eb="2">
      <t>レイワ</t>
    </rPh>
    <rPh sb="2" eb="4">
      <t>ガンネン</t>
    </rPh>
    <rPh sb="4" eb="5">
      <t>ド</t>
    </rPh>
    <phoneticPr fontId="2"/>
  </si>
  <si>
    <t>3年度　</t>
    <rPh sb="1" eb="3">
      <t>ネンド</t>
    </rPh>
    <rPh sb="2" eb="3">
      <t>ド</t>
    </rPh>
    <phoneticPr fontId="2"/>
  </si>
  <si>
    <t>令和3年４月　</t>
    <rPh sb="0" eb="2">
      <t>レイワ</t>
    </rPh>
    <rPh sb="3" eb="4">
      <t>ネン</t>
    </rPh>
    <rPh sb="5" eb="6">
      <t>ガツ</t>
    </rPh>
    <phoneticPr fontId="2"/>
  </si>
  <si>
    <t>５月　</t>
    <rPh sb="0" eb="1">
      <t>ガンネン</t>
    </rPh>
    <rPh sb="1" eb="2">
      <t>ガツ</t>
    </rPh>
    <phoneticPr fontId="2"/>
  </si>
  <si>
    <t>4年１月　</t>
    <rPh sb="1" eb="2">
      <t>ネン</t>
    </rPh>
    <rPh sb="3" eb="4">
      <t>ガツ</t>
    </rPh>
    <phoneticPr fontId="2"/>
  </si>
  <si>
    <t>５年度　</t>
    <rPh sb="1" eb="3">
      <t>ネンド</t>
    </rPh>
    <rPh sb="2" eb="3">
      <t>ド</t>
    </rPh>
    <phoneticPr fontId="2"/>
  </si>
  <si>
    <t>資料　　長崎市科学館　　　　　（注） 令和６年３月末現在</t>
    <rPh sb="19" eb="21">
      <t>レイワ</t>
    </rPh>
    <rPh sb="22" eb="23">
      <t>ネン</t>
    </rPh>
    <phoneticPr fontId="2"/>
  </si>
  <si>
    <t>-</t>
  </si>
  <si>
    <t>資料　　長崎市科学館　　　　　（注） 令和６年３月末現在</t>
    <rPh sb="19" eb="21">
      <t>レイワ</t>
    </rPh>
    <phoneticPr fontId="2"/>
  </si>
  <si>
    <t>令和５年４月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</si>
  <si>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６年１月　</t>
    <rPh sb="1" eb="2">
      <t>ネン</t>
    </rPh>
    <rPh sb="3" eb="4">
      <t>ガツ</t>
    </rPh>
    <phoneticPr fontId="2"/>
  </si>
  <si>
    <t>資料　　長崎市科学館 （注１）令和3年4月28日～6月7日、令和3年8月27日～9月12日、令和4年1月23日～2月20日は、新型コロナウイルス感染症拡大の影響により、臨時休館　　　</t>
    <rPh sb="0" eb="2">
      <t>シリョウ</t>
    </rPh>
    <rPh sb="4" eb="7">
      <t>ナガサキシ</t>
    </rPh>
    <rPh sb="7" eb="10">
      <t>カガクカン</t>
    </rPh>
    <rPh sb="12" eb="13">
      <t>チュウ</t>
    </rPh>
    <rPh sb="15" eb="17">
      <t>レイワ</t>
    </rPh>
    <rPh sb="18" eb="19">
      <t>ネン</t>
    </rPh>
    <rPh sb="20" eb="21">
      <t>ガツ</t>
    </rPh>
    <rPh sb="23" eb="24">
      <t>ニチ</t>
    </rPh>
    <rPh sb="26" eb="27">
      <t>ガツ</t>
    </rPh>
    <rPh sb="28" eb="29">
      <t>カ</t>
    </rPh>
    <rPh sb="63" eb="65">
      <t>シンガタ</t>
    </rPh>
    <rPh sb="72" eb="75">
      <t>カンセンショウ</t>
    </rPh>
    <rPh sb="75" eb="77">
      <t>カクダイ</t>
    </rPh>
    <rPh sb="78" eb="80">
      <t>エイキョウ</t>
    </rPh>
    <rPh sb="84" eb="86">
      <t>リンジ</t>
    </rPh>
    <rPh sb="86" eb="88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</si>
</sst>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right" vertical="center"/>
    </xf>
    <xf numFmtId="49" fontId="5" fillId="0" borderId="12" xfId="0" applyNumberFormat="1" applyFont="1" applyFill="1" applyBorder="1" applyAlignment="1" applyProtection="1">
      <alignment horizontal="right" vertical="center"/>
    </xf>
    <xf numFmtId="41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="130" zoomScaleNormal="130" workbookViewId="0">
      <selection activeCell="K7" sqref="K7"/>
    </sheetView>
  </sheetViews>
  <sheetFormatPr defaultColWidth="9" defaultRowHeight="13.2" x14ac:dyDescent="0.2"/>
  <cols>
    <col min="1" max="1" width="10" style="14" customWidth="1"/>
    <col min="2" max="6" width="7.44140625" style="14" customWidth="1"/>
    <col min="7" max="7" width="5.6640625" style="14" customWidth="1"/>
    <col min="8" max="8" width="1.21875" style="14" customWidth="1"/>
    <col min="9" max="9" width="21.88671875" style="14" customWidth="1"/>
    <col min="10" max="10" width="1.21875" style="14" customWidth="1"/>
    <col min="11" max="11" width="13.77734375" style="14" customWidth="1"/>
    <col min="12" max="16384" width="9" style="10"/>
  </cols>
  <sheetData>
    <row r="1" spans="1:11" ht="16.2" x14ac:dyDescent="0.2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" customHeight="1" x14ac:dyDescent="0.2">
      <c r="A3" s="71" t="s">
        <v>0</v>
      </c>
      <c r="B3" s="71"/>
      <c r="C3" s="71"/>
      <c r="D3" s="71"/>
      <c r="E3" s="71"/>
      <c r="F3" s="71"/>
      <c r="G3" s="61"/>
      <c r="H3" s="61"/>
      <c r="I3" s="71" t="s">
        <v>1</v>
      </c>
      <c r="J3" s="71"/>
      <c r="K3" s="71"/>
    </row>
    <row r="4" spans="1:11" ht="12" customHeight="1" thickBot="1" x14ac:dyDescent="0.25">
      <c r="C4" s="17"/>
      <c r="D4" s="17"/>
      <c r="E4" s="72" t="s">
        <v>2</v>
      </c>
      <c r="F4" s="72"/>
      <c r="G4" s="11"/>
      <c r="H4" s="17"/>
      <c r="J4" s="17"/>
      <c r="K4" s="62" t="s">
        <v>2</v>
      </c>
    </row>
    <row r="5" spans="1:11" ht="15" customHeight="1" x14ac:dyDescent="0.2">
      <c r="A5" s="73"/>
      <c r="B5" s="75" t="s">
        <v>3</v>
      </c>
      <c r="C5" s="64" t="s">
        <v>4</v>
      </c>
      <c r="D5" s="64" t="s">
        <v>5</v>
      </c>
      <c r="E5" s="61" t="s">
        <v>6</v>
      </c>
      <c r="F5" s="67" t="s">
        <v>7</v>
      </c>
      <c r="G5" s="18"/>
      <c r="H5" s="65"/>
      <c r="I5" s="77" t="s">
        <v>8</v>
      </c>
      <c r="J5" s="19"/>
      <c r="K5" s="79" t="s">
        <v>9</v>
      </c>
    </row>
    <row r="6" spans="1:11" ht="15" customHeight="1" x14ac:dyDescent="0.2">
      <c r="A6" s="74"/>
      <c r="B6" s="76"/>
      <c r="C6" s="20" t="s">
        <v>10</v>
      </c>
      <c r="D6" s="20" t="s">
        <v>10</v>
      </c>
      <c r="E6" s="66" t="s">
        <v>10</v>
      </c>
      <c r="F6" s="68" t="s">
        <v>11</v>
      </c>
      <c r="G6" s="18"/>
      <c r="H6" s="66"/>
      <c r="I6" s="78"/>
      <c r="J6" s="21"/>
      <c r="K6" s="80"/>
    </row>
    <row r="7" spans="1:11" ht="16.5" customHeight="1" x14ac:dyDescent="0.2">
      <c r="A7" s="22"/>
      <c r="B7" s="23"/>
      <c r="C7" s="23"/>
      <c r="D7" s="23"/>
      <c r="E7" s="23"/>
      <c r="F7" s="23"/>
      <c r="G7" s="24"/>
      <c r="H7" s="18"/>
      <c r="I7" s="25" t="s">
        <v>12</v>
      </c>
      <c r="J7" s="26"/>
      <c r="K7" s="52">
        <f>SUM(K9:K18)</f>
        <v>16625</v>
      </c>
    </row>
    <row r="8" spans="1:11" ht="16.5" customHeight="1" x14ac:dyDescent="0.2">
      <c r="A8" s="21" t="s">
        <v>13</v>
      </c>
      <c r="B8" s="8">
        <f>SUM(B11:B17)</f>
        <v>45</v>
      </c>
      <c r="C8" s="8">
        <f t="shared" ref="C8:F8" si="0">SUM(C11:C17)</f>
        <v>23</v>
      </c>
      <c r="D8" s="8">
        <f t="shared" si="0"/>
        <v>11</v>
      </c>
      <c r="E8" s="8">
        <f t="shared" si="0"/>
        <v>9</v>
      </c>
      <c r="F8" s="8">
        <f t="shared" si="0"/>
        <v>2</v>
      </c>
      <c r="G8" s="24"/>
      <c r="H8" s="24"/>
      <c r="I8" s="27"/>
      <c r="J8" s="21"/>
      <c r="K8" s="53"/>
    </row>
    <row r="9" spans="1:11" ht="16.5" customHeight="1" x14ac:dyDescent="0.2">
      <c r="A9" s="21"/>
      <c r="B9" s="53"/>
      <c r="C9" s="53"/>
      <c r="D9" s="53"/>
      <c r="E9" s="53"/>
      <c r="F9" s="53"/>
      <c r="G9" s="24"/>
      <c r="H9" s="24"/>
      <c r="I9" s="27" t="s">
        <v>14</v>
      </c>
      <c r="J9" s="28"/>
      <c r="K9" s="53">
        <v>853</v>
      </c>
    </row>
    <row r="10" spans="1:11" ht="16.5" customHeight="1" x14ac:dyDescent="0.2">
      <c r="A10" s="21"/>
      <c r="B10" s="53"/>
      <c r="C10" s="53"/>
      <c r="D10" s="53"/>
      <c r="E10" s="53"/>
      <c r="F10" s="53"/>
      <c r="G10" s="29"/>
      <c r="H10" s="24"/>
      <c r="I10" s="27" t="s">
        <v>15</v>
      </c>
      <c r="J10" s="28"/>
      <c r="K10" s="53">
        <v>2525</v>
      </c>
    </row>
    <row r="11" spans="1:11" ht="16.5" customHeight="1" x14ac:dyDescent="0.2">
      <c r="A11" s="21" t="s">
        <v>16</v>
      </c>
      <c r="B11" s="53">
        <v>8</v>
      </c>
      <c r="C11" s="53">
        <v>8</v>
      </c>
      <c r="D11" s="53" t="s">
        <v>72</v>
      </c>
      <c r="E11" s="53" t="s">
        <v>72</v>
      </c>
      <c r="F11" s="53" t="s">
        <v>72</v>
      </c>
      <c r="G11" s="24"/>
      <c r="H11" s="29"/>
      <c r="I11" s="27" t="s">
        <v>17</v>
      </c>
      <c r="J11" s="28"/>
      <c r="K11" s="53">
        <v>1360</v>
      </c>
    </row>
    <row r="12" spans="1:11" ht="16.5" customHeight="1" x14ac:dyDescent="0.2">
      <c r="A12" s="21"/>
      <c r="B12" s="53"/>
      <c r="C12" s="53"/>
      <c r="D12" s="53"/>
      <c r="E12" s="53"/>
      <c r="F12" s="53"/>
      <c r="G12" s="24"/>
      <c r="H12" s="24"/>
      <c r="I12" s="27" t="s">
        <v>18</v>
      </c>
      <c r="J12" s="28"/>
      <c r="K12" s="53">
        <v>5807</v>
      </c>
    </row>
    <row r="13" spans="1:11" ht="16.5" customHeight="1" x14ac:dyDescent="0.2">
      <c r="A13" s="21" t="s">
        <v>19</v>
      </c>
      <c r="B13" s="53">
        <v>15</v>
      </c>
      <c r="C13" s="53">
        <v>15</v>
      </c>
      <c r="D13" s="53" t="s">
        <v>72</v>
      </c>
      <c r="E13" s="53" t="s">
        <v>72</v>
      </c>
      <c r="F13" s="53" t="s">
        <v>72</v>
      </c>
      <c r="G13" s="24"/>
      <c r="H13" s="24"/>
      <c r="I13" s="27" t="s">
        <v>20</v>
      </c>
      <c r="J13" s="28"/>
      <c r="K13" s="53">
        <v>5593</v>
      </c>
    </row>
    <row r="14" spans="1:11" ht="16.5" customHeight="1" x14ac:dyDescent="0.2">
      <c r="A14" s="21"/>
      <c r="B14" s="53"/>
      <c r="C14" s="53"/>
      <c r="D14" s="53"/>
      <c r="E14" s="53"/>
      <c r="F14" s="53"/>
      <c r="G14" s="24"/>
      <c r="H14" s="24"/>
      <c r="I14" s="27" t="s">
        <v>21</v>
      </c>
      <c r="J14" s="28"/>
      <c r="K14" s="53">
        <v>330</v>
      </c>
    </row>
    <row r="15" spans="1:11" ht="16.5" customHeight="1" x14ac:dyDescent="0.2">
      <c r="A15" s="21" t="s">
        <v>22</v>
      </c>
      <c r="B15" s="53">
        <v>9</v>
      </c>
      <c r="C15" s="53" t="s">
        <v>72</v>
      </c>
      <c r="D15" s="53" t="s">
        <v>72</v>
      </c>
      <c r="E15" s="53">
        <v>9</v>
      </c>
      <c r="F15" s="53" t="s">
        <v>72</v>
      </c>
      <c r="G15" s="24"/>
      <c r="H15" s="24"/>
      <c r="I15" s="27" t="s">
        <v>23</v>
      </c>
      <c r="J15" s="28"/>
      <c r="K15" s="53">
        <v>14</v>
      </c>
    </row>
    <row r="16" spans="1:11" ht="16.5" customHeight="1" x14ac:dyDescent="0.2">
      <c r="A16" s="21"/>
      <c r="B16" s="53"/>
      <c r="C16" s="53"/>
      <c r="D16" s="53"/>
      <c r="E16" s="53"/>
      <c r="F16" s="53"/>
      <c r="G16" s="29"/>
      <c r="H16" s="24"/>
      <c r="I16" s="27" t="s">
        <v>24</v>
      </c>
      <c r="J16" s="28"/>
      <c r="K16" s="53">
        <v>7</v>
      </c>
    </row>
    <row r="17" spans="1:11" ht="16.5" customHeight="1" x14ac:dyDescent="0.2">
      <c r="A17" s="21" t="s">
        <v>25</v>
      </c>
      <c r="B17" s="53">
        <v>13</v>
      </c>
      <c r="C17" s="53" t="s">
        <v>72</v>
      </c>
      <c r="D17" s="53">
        <v>11</v>
      </c>
      <c r="E17" s="53" t="s">
        <v>72</v>
      </c>
      <c r="F17" s="53">
        <v>2</v>
      </c>
      <c r="G17" s="24"/>
      <c r="H17" s="29"/>
      <c r="I17" s="27" t="s">
        <v>26</v>
      </c>
      <c r="J17" s="28"/>
      <c r="K17" s="53">
        <v>60</v>
      </c>
    </row>
    <row r="18" spans="1:11" ht="16.5" customHeight="1" thickBot="1" x14ac:dyDescent="0.25">
      <c r="A18" s="30"/>
      <c r="B18" s="31"/>
      <c r="C18" s="31"/>
      <c r="D18" s="31"/>
      <c r="E18" s="31"/>
      <c r="F18" s="31"/>
      <c r="G18" s="11"/>
      <c r="H18" s="32"/>
      <c r="I18" s="33" t="s">
        <v>27</v>
      </c>
      <c r="J18" s="34"/>
      <c r="K18" s="54">
        <v>76</v>
      </c>
    </row>
    <row r="19" spans="1:11" x14ac:dyDescent="0.2">
      <c r="A19" s="63" t="s">
        <v>71</v>
      </c>
      <c r="B19" s="63"/>
      <c r="C19" s="63"/>
      <c r="D19" s="63"/>
      <c r="E19" s="63"/>
      <c r="F19" s="63"/>
      <c r="H19" s="63" t="s">
        <v>73</v>
      </c>
      <c r="I19" s="63"/>
      <c r="J19" s="63"/>
      <c r="K19" s="63"/>
    </row>
  </sheetData>
  <mergeCells count="8">
    <mergeCell ref="A1:K1"/>
    <mergeCell ref="A3:F3"/>
    <mergeCell ref="I3:K3"/>
    <mergeCell ref="E4:F4"/>
    <mergeCell ref="A5:A6"/>
    <mergeCell ref="B5:B6"/>
    <mergeCell ref="I5:I6"/>
    <mergeCell ref="K5:K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K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30" zoomScaleNormal="130" workbookViewId="0">
      <selection activeCell="B8" sqref="B8"/>
    </sheetView>
  </sheetViews>
  <sheetFormatPr defaultColWidth="9" defaultRowHeight="13.2" x14ac:dyDescent="0.2"/>
  <cols>
    <col min="1" max="1" width="10" style="14" customWidth="1"/>
    <col min="2" max="6" width="7.44140625" style="14" customWidth="1"/>
    <col min="7" max="7" width="5.6640625" style="14" customWidth="1"/>
    <col min="8" max="8" width="1.21875" style="14" customWidth="1"/>
    <col min="9" max="9" width="21.88671875" style="14" customWidth="1"/>
    <col min="10" max="10" width="1.21875" style="14" customWidth="1"/>
    <col min="11" max="11" width="13.77734375" style="14" customWidth="1"/>
    <col min="12" max="16384" width="9" style="10"/>
  </cols>
  <sheetData>
    <row r="1" spans="1:11" ht="16.2" x14ac:dyDescent="0.2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" customHeight="1" x14ac:dyDescent="0.2">
      <c r="A3" s="71" t="s">
        <v>0</v>
      </c>
      <c r="B3" s="71"/>
      <c r="C3" s="71"/>
      <c r="D3" s="71"/>
      <c r="E3" s="71"/>
      <c r="F3" s="71"/>
      <c r="G3" s="35"/>
      <c r="H3" s="35"/>
      <c r="I3" s="71" t="s">
        <v>1</v>
      </c>
      <c r="J3" s="71"/>
      <c r="K3" s="71"/>
    </row>
    <row r="4" spans="1:11" ht="12" customHeight="1" thickBot="1" x14ac:dyDescent="0.25">
      <c r="C4" s="17"/>
      <c r="D4" s="17"/>
      <c r="E4" s="72" t="s">
        <v>2</v>
      </c>
      <c r="F4" s="72"/>
      <c r="G4" s="11"/>
      <c r="H4" s="17"/>
      <c r="J4" s="17"/>
      <c r="K4" s="36" t="s">
        <v>2</v>
      </c>
    </row>
    <row r="5" spans="1:11" ht="15" customHeight="1" x14ac:dyDescent="0.2">
      <c r="A5" s="73"/>
      <c r="B5" s="75" t="s">
        <v>3</v>
      </c>
      <c r="C5" s="37" t="s">
        <v>4</v>
      </c>
      <c r="D5" s="37" t="s">
        <v>5</v>
      </c>
      <c r="E5" s="35" t="s">
        <v>6</v>
      </c>
      <c r="F5" s="40" t="s">
        <v>7</v>
      </c>
      <c r="G5" s="18"/>
      <c r="H5" s="38"/>
      <c r="I5" s="77" t="s">
        <v>8</v>
      </c>
      <c r="J5" s="19"/>
      <c r="K5" s="79" t="s">
        <v>9</v>
      </c>
    </row>
    <row r="6" spans="1:11" ht="15" customHeight="1" x14ac:dyDescent="0.2">
      <c r="A6" s="74"/>
      <c r="B6" s="76"/>
      <c r="C6" s="20" t="s">
        <v>10</v>
      </c>
      <c r="D6" s="20" t="s">
        <v>10</v>
      </c>
      <c r="E6" s="39" t="s">
        <v>10</v>
      </c>
      <c r="F6" s="41" t="s">
        <v>11</v>
      </c>
      <c r="G6" s="18"/>
      <c r="H6" s="39"/>
      <c r="I6" s="78"/>
      <c r="J6" s="21"/>
      <c r="K6" s="80"/>
    </row>
    <row r="7" spans="1:11" ht="16.5" customHeight="1" x14ac:dyDescent="0.2">
      <c r="A7" s="22"/>
      <c r="B7" s="23"/>
      <c r="C7" s="23"/>
      <c r="D7" s="23"/>
      <c r="E7" s="23"/>
      <c r="F7" s="23"/>
      <c r="G7" s="24"/>
      <c r="H7" s="18"/>
      <c r="I7" s="25" t="s">
        <v>12</v>
      </c>
      <c r="J7" s="26"/>
      <c r="K7" s="52">
        <f>SUM(K9:K18)</f>
        <v>16625</v>
      </c>
    </row>
    <row r="8" spans="1:11" ht="16.5" customHeight="1" x14ac:dyDescent="0.2">
      <c r="A8" s="21" t="s">
        <v>13</v>
      </c>
      <c r="B8" s="53">
        <f>SUM(B11:B17)</f>
        <v>45</v>
      </c>
      <c r="C8" s="53">
        <f t="shared" ref="C8:F8" si="0">SUM(C11:C17)</f>
        <v>23</v>
      </c>
      <c r="D8" s="53">
        <f t="shared" si="0"/>
        <v>11</v>
      </c>
      <c r="E8" s="53">
        <f t="shared" si="0"/>
        <v>9</v>
      </c>
      <c r="F8" s="53">
        <f t="shared" si="0"/>
        <v>2</v>
      </c>
      <c r="G8" s="24"/>
      <c r="H8" s="24"/>
      <c r="I8" s="27"/>
      <c r="J8" s="21"/>
      <c r="K8" s="53"/>
    </row>
    <row r="9" spans="1:11" ht="16.5" customHeight="1" x14ac:dyDescent="0.2">
      <c r="A9" s="21"/>
      <c r="B9" s="53"/>
      <c r="C9" s="53"/>
      <c r="D9" s="53"/>
      <c r="E9" s="53"/>
      <c r="F9" s="53"/>
      <c r="G9" s="24"/>
      <c r="H9" s="24"/>
      <c r="I9" s="27" t="s">
        <v>14</v>
      </c>
      <c r="J9" s="28"/>
      <c r="K9" s="53">
        <v>853</v>
      </c>
    </row>
    <row r="10" spans="1:11" ht="16.5" customHeight="1" x14ac:dyDescent="0.2">
      <c r="A10" s="21"/>
      <c r="B10" s="53"/>
      <c r="C10" s="53"/>
      <c r="D10" s="53"/>
      <c r="E10" s="53"/>
      <c r="F10" s="53"/>
      <c r="G10" s="29"/>
      <c r="H10" s="24"/>
      <c r="I10" s="27" t="s">
        <v>15</v>
      </c>
      <c r="J10" s="28"/>
      <c r="K10" s="53">
        <v>2525</v>
      </c>
    </row>
    <row r="11" spans="1:11" ht="16.5" customHeight="1" x14ac:dyDescent="0.2">
      <c r="A11" s="21" t="s">
        <v>16</v>
      </c>
      <c r="B11" s="53">
        <v>8</v>
      </c>
      <c r="C11" s="53">
        <v>8</v>
      </c>
      <c r="D11" s="53" t="s">
        <v>55</v>
      </c>
      <c r="E11" s="53" t="s">
        <v>55</v>
      </c>
      <c r="F11" s="53" t="s">
        <v>55</v>
      </c>
      <c r="G11" s="24"/>
      <c r="H11" s="29"/>
      <c r="I11" s="27" t="s">
        <v>17</v>
      </c>
      <c r="J11" s="28"/>
      <c r="K11" s="53">
        <v>1360</v>
      </c>
    </row>
    <row r="12" spans="1:11" ht="16.5" customHeight="1" x14ac:dyDescent="0.2">
      <c r="A12" s="21"/>
      <c r="B12" s="53"/>
      <c r="C12" s="53"/>
      <c r="D12" s="53"/>
      <c r="E12" s="53"/>
      <c r="F12" s="53"/>
      <c r="G12" s="24"/>
      <c r="H12" s="24"/>
      <c r="I12" s="27" t="s">
        <v>18</v>
      </c>
      <c r="J12" s="28"/>
      <c r="K12" s="53">
        <v>5807</v>
      </c>
    </row>
    <row r="13" spans="1:11" ht="16.5" customHeight="1" x14ac:dyDescent="0.2">
      <c r="A13" s="21" t="s">
        <v>19</v>
      </c>
      <c r="B13" s="53">
        <v>15</v>
      </c>
      <c r="C13" s="53">
        <v>15</v>
      </c>
      <c r="D13" s="53" t="s">
        <v>55</v>
      </c>
      <c r="E13" s="53" t="s">
        <v>55</v>
      </c>
      <c r="F13" s="53" t="s">
        <v>55</v>
      </c>
      <c r="G13" s="24"/>
      <c r="H13" s="24"/>
      <c r="I13" s="27" t="s">
        <v>20</v>
      </c>
      <c r="J13" s="28"/>
      <c r="K13" s="53">
        <v>5593</v>
      </c>
    </row>
    <row r="14" spans="1:11" ht="16.5" customHeight="1" x14ac:dyDescent="0.2">
      <c r="A14" s="21"/>
      <c r="B14" s="53"/>
      <c r="C14" s="53"/>
      <c r="D14" s="53"/>
      <c r="E14" s="53"/>
      <c r="F14" s="53"/>
      <c r="G14" s="24"/>
      <c r="H14" s="24"/>
      <c r="I14" s="27" t="s">
        <v>21</v>
      </c>
      <c r="J14" s="28"/>
      <c r="K14" s="53">
        <v>330</v>
      </c>
    </row>
    <row r="15" spans="1:11" ht="16.5" customHeight="1" x14ac:dyDescent="0.2">
      <c r="A15" s="21" t="s">
        <v>22</v>
      </c>
      <c r="B15" s="53">
        <v>9</v>
      </c>
      <c r="C15" s="53" t="s">
        <v>55</v>
      </c>
      <c r="D15" s="53" t="s">
        <v>55</v>
      </c>
      <c r="E15" s="53">
        <v>9</v>
      </c>
      <c r="F15" s="53" t="s">
        <v>55</v>
      </c>
      <c r="G15" s="24"/>
      <c r="H15" s="24"/>
      <c r="I15" s="27" t="s">
        <v>23</v>
      </c>
      <c r="J15" s="28"/>
      <c r="K15" s="53">
        <v>14</v>
      </c>
    </row>
    <row r="16" spans="1:11" ht="16.5" customHeight="1" x14ac:dyDescent="0.2">
      <c r="A16" s="21"/>
      <c r="B16" s="53"/>
      <c r="C16" s="53"/>
      <c r="D16" s="53"/>
      <c r="E16" s="53"/>
      <c r="F16" s="53"/>
      <c r="G16" s="29"/>
      <c r="H16" s="24"/>
      <c r="I16" s="27" t="s">
        <v>24</v>
      </c>
      <c r="J16" s="28"/>
      <c r="K16" s="53">
        <v>7</v>
      </c>
    </row>
    <row r="17" spans="1:11" ht="16.5" customHeight="1" x14ac:dyDescent="0.2">
      <c r="A17" s="21" t="s">
        <v>25</v>
      </c>
      <c r="B17" s="53">
        <v>13</v>
      </c>
      <c r="C17" s="53" t="s">
        <v>55</v>
      </c>
      <c r="D17" s="53">
        <v>11</v>
      </c>
      <c r="E17" s="53" t="s">
        <v>55</v>
      </c>
      <c r="F17" s="53">
        <v>2</v>
      </c>
      <c r="G17" s="24"/>
      <c r="H17" s="29"/>
      <c r="I17" s="27" t="s">
        <v>26</v>
      </c>
      <c r="J17" s="28"/>
      <c r="K17" s="53">
        <v>60</v>
      </c>
    </row>
    <row r="18" spans="1:11" ht="16.5" customHeight="1" thickBot="1" x14ac:dyDescent="0.25">
      <c r="A18" s="30"/>
      <c r="B18" s="31"/>
      <c r="C18" s="31"/>
      <c r="D18" s="31"/>
      <c r="E18" s="31"/>
      <c r="F18" s="31"/>
      <c r="G18" s="11"/>
      <c r="H18" s="32"/>
      <c r="I18" s="33" t="s">
        <v>27</v>
      </c>
      <c r="J18" s="34"/>
      <c r="K18" s="54">
        <v>76</v>
      </c>
    </row>
    <row r="19" spans="1:11" x14ac:dyDescent="0.2">
      <c r="A19" s="44" t="s">
        <v>58</v>
      </c>
      <c r="B19" s="44"/>
      <c r="C19" s="44"/>
      <c r="D19" s="44"/>
      <c r="E19" s="44"/>
      <c r="F19" s="44"/>
      <c r="H19" s="44" t="s">
        <v>57</v>
      </c>
      <c r="I19" s="44"/>
      <c r="J19" s="44"/>
      <c r="K19" s="44"/>
    </row>
  </sheetData>
  <mergeCells count="8">
    <mergeCell ref="A1:K1"/>
    <mergeCell ref="A3:F3"/>
    <mergeCell ref="I3:K3"/>
    <mergeCell ref="E4:F4"/>
    <mergeCell ref="A5:A6"/>
    <mergeCell ref="B5:B6"/>
    <mergeCell ref="I5:I6"/>
    <mergeCell ref="K5:K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8:F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="130" zoomScaleNormal="130" workbookViewId="0">
      <selection activeCell="A4" sqref="A4"/>
    </sheetView>
  </sheetViews>
  <sheetFormatPr defaultColWidth="9" defaultRowHeight="13.2" x14ac:dyDescent="0.2"/>
  <cols>
    <col min="1" max="1" width="10" style="59" customWidth="1"/>
    <col min="2" max="6" width="7.44140625" style="59" customWidth="1"/>
    <col min="7" max="7" width="5.6640625" style="59" customWidth="1"/>
    <col min="8" max="8" width="1.21875" style="59" customWidth="1"/>
    <col min="9" max="9" width="21.88671875" style="59" customWidth="1"/>
    <col min="10" max="10" width="1.21875" style="59" customWidth="1"/>
    <col min="11" max="11" width="13.77734375" style="59" customWidth="1"/>
    <col min="12" max="16384" width="9" style="58"/>
  </cols>
  <sheetData>
    <row r="1" spans="1:11" ht="16.2" x14ac:dyDescent="0.2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" customHeight="1" x14ac:dyDescent="0.2">
      <c r="A3" s="71" t="s">
        <v>0</v>
      </c>
      <c r="B3" s="71"/>
      <c r="C3" s="71"/>
      <c r="D3" s="71"/>
      <c r="E3" s="71"/>
      <c r="F3" s="71"/>
      <c r="G3" s="45"/>
      <c r="H3" s="45"/>
      <c r="I3" s="71" t="s">
        <v>1</v>
      </c>
      <c r="J3" s="71"/>
      <c r="K3" s="71"/>
    </row>
    <row r="4" spans="1:11" ht="12" customHeight="1" thickBot="1" x14ac:dyDescent="0.25">
      <c r="A4" s="14"/>
      <c r="B4" s="14"/>
      <c r="C4" s="17"/>
      <c r="D4" s="17"/>
      <c r="E4" s="72" t="s">
        <v>2</v>
      </c>
      <c r="F4" s="72"/>
      <c r="G4" s="11"/>
      <c r="H4" s="17"/>
      <c r="I4" s="14"/>
      <c r="J4" s="17"/>
      <c r="K4" s="46" t="s">
        <v>2</v>
      </c>
    </row>
    <row r="5" spans="1:11" ht="15" customHeight="1" x14ac:dyDescent="0.2">
      <c r="A5" s="73"/>
      <c r="B5" s="75" t="s">
        <v>3</v>
      </c>
      <c r="C5" s="47" t="s">
        <v>4</v>
      </c>
      <c r="D5" s="47" t="s">
        <v>5</v>
      </c>
      <c r="E5" s="45" t="s">
        <v>6</v>
      </c>
      <c r="F5" s="50" t="s">
        <v>7</v>
      </c>
      <c r="G5" s="18"/>
      <c r="H5" s="48"/>
      <c r="I5" s="77" t="s">
        <v>8</v>
      </c>
      <c r="J5" s="19"/>
      <c r="K5" s="79" t="s">
        <v>9</v>
      </c>
    </row>
    <row r="6" spans="1:11" ht="15" customHeight="1" x14ac:dyDescent="0.2">
      <c r="A6" s="74"/>
      <c r="B6" s="76"/>
      <c r="C6" s="20" t="s">
        <v>10</v>
      </c>
      <c r="D6" s="20" t="s">
        <v>10</v>
      </c>
      <c r="E6" s="49" t="s">
        <v>10</v>
      </c>
      <c r="F6" s="51" t="s">
        <v>11</v>
      </c>
      <c r="G6" s="18"/>
      <c r="H6" s="49"/>
      <c r="I6" s="78"/>
      <c r="J6" s="21"/>
      <c r="K6" s="80"/>
    </row>
    <row r="7" spans="1:11" ht="16.5" customHeight="1" x14ac:dyDescent="0.2">
      <c r="A7" s="22"/>
      <c r="B7" s="23"/>
      <c r="C7" s="23"/>
      <c r="D7" s="23"/>
      <c r="E7" s="23"/>
      <c r="F7" s="23"/>
      <c r="G7" s="24"/>
      <c r="H7" s="18"/>
      <c r="I7" s="25" t="s">
        <v>12</v>
      </c>
      <c r="J7" s="26"/>
      <c r="K7" s="52">
        <v>16625</v>
      </c>
    </row>
    <row r="8" spans="1:11" ht="16.5" customHeight="1" x14ac:dyDescent="0.2">
      <c r="A8" s="21" t="s">
        <v>13</v>
      </c>
      <c r="B8" s="53">
        <v>45</v>
      </c>
      <c r="C8" s="53">
        <v>23</v>
      </c>
      <c r="D8" s="53">
        <v>11</v>
      </c>
      <c r="E8" s="53">
        <v>9</v>
      </c>
      <c r="F8" s="53">
        <v>2</v>
      </c>
      <c r="G8" s="24"/>
      <c r="H8" s="24"/>
      <c r="I8" s="27"/>
      <c r="J8" s="21"/>
      <c r="K8" s="53"/>
    </row>
    <row r="9" spans="1:11" ht="16.5" customHeight="1" x14ac:dyDescent="0.2">
      <c r="A9" s="21"/>
      <c r="B9" s="53"/>
      <c r="C9" s="53"/>
      <c r="D9" s="53"/>
      <c r="E9" s="53"/>
      <c r="F9" s="53"/>
      <c r="G9" s="24"/>
      <c r="H9" s="24"/>
      <c r="I9" s="27" t="s">
        <v>14</v>
      </c>
      <c r="J9" s="28"/>
      <c r="K9" s="53">
        <v>853</v>
      </c>
    </row>
    <row r="10" spans="1:11" ht="16.5" customHeight="1" x14ac:dyDescent="0.2">
      <c r="A10" s="21"/>
      <c r="B10" s="53"/>
      <c r="C10" s="53"/>
      <c r="D10" s="53"/>
      <c r="E10" s="53"/>
      <c r="F10" s="53"/>
      <c r="G10" s="29"/>
      <c r="H10" s="24"/>
      <c r="I10" s="27" t="s">
        <v>15</v>
      </c>
      <c r="J10" s="28"/>
      <c r="K10" s="53">
        <v>2525</v>
      </c>
    </row>
    <row r="11" spans="1:11" ht="16.5" customHeight="1" x14ac:dyDescent="0.2">
      <c r="A11" s="21" t="s">
        <v>16</v>
      </c>
      <c r="B11" s="53">
        <v>8</v>
      </c>
      <c r="C11" s="53">
        <v>8</v>
      </c>
      <c r="D11" s="53" t="s">
        <v>55</v>
      </c>
      <c r="E11" s="53" t="s">
        <v>55</v>
      </c>
      <c r="F11" s="53" t="s">
        <v>55</v>
      </c>
      <c r="G11" s="24"/>
      <c r="H11" s="29"/>
      <c r="I11" s="27" t="s">
        <v>17</v>
      </c>
      <c r="J11" s="28"/>
      <c r="K11" s="53">
        <v>1360</v>
      </c>
    </row>
    <row r="12" spans="1:11" ht="16.5" customHeight="1" x14ac:dyDescent="0.2">
      <c r="A12" s="21"/>
      <c r="B12" s="53"/>
      <c r="C12" s="53"/>
      <c r="D12" s="53"/>
      <c r="E12" s="53"/>
      <c r="F12" s="53"/>
      <c r="G12" s="24"/>
      <c r="H12" s="24"/>
      <c r="I12" s="27" t="s">
        <v>18</v>
      </c>
      <c r="J12" s="28"/>
      <c r="K12" s="53">
        <v>5807</v>
      </c>
    </row>
    <row r="13" spans="1:11" ht="16.5" customHeight="1" x14ac:dyDescent="0.2">
      <c r="A13" s="21" t="s">
        <v>19</v>
      </c>
      <c r="B13" s="53">
        <v>15</v>
      </c>
      <c r="C13" s="53">
        <v>15</v>
      </c>
      <c r="D13" s="53" t="s">
        <v>55</v>
      </c>
      <c r="E13" s="53" t="s">
        <v>55</v>
      </c>
      <c r="F13" s="53" t="s">
        <v>55</v>
      </c>
      <c r="G13" s="24"/>
      <c r="H13" s="24"/>
      <c r="I13" s="27" t="s">
        <v>20</v>
      </c>
      <c r="J13" s="28"/>
      <c r="K13" s="53">
        <v>5593</v>
      </c>
    </row>
    <row r="14" spans="1:11" ht="16.5" customHeight="1" x14ac:dyDescent="0.2">
      <c r="A14" s="21"/>
      <c r="B14" s="53"/>
      <c r="C14" s="53"/>
      <c r="D14" s="53"/>
      <c r="E14" s="53"/>
      <c r="F14" s="53"/>
      <c r="G14" s="24"/>
      <c r="H14" s="24"/>
      <c r="I14" s="27" t="s">
        <v>21</v>
      </c>
      <c r="J14" s="28"/>
      <c r="K14" s="53">
        <v>330</v>
      </c>
    </row>
    <row r="15" spans="1:11" ht="16.5" customHeight="1" x14ac:dyDescent="0.2">
      <c r="A15" s="21" t="s">
        <v>22</v>
      </c>
      <c r="B15" s="53">
        <v>9</v>
      </c>
      <c r="C15" s="53" t="s">
        <v>55</v>
      </c>
      <c r="D15" s="53" t="s">
        <v>55</v>
      </c>
      <c r="E15" s="53">
        <v>9</v>
      </c>
      <c r="F15" s="53" t="s">
        <v>55</v>
      </c>
      <c r="G15" s="24"/>
      <c r="H15" s="24"/>
      <c r="I15" s="27" t="s">
        <v>23</v>
      </c>
      <c r="J15" s="28"/>
      <c r="K15" s="53">
        <v>14</v>
      </c>
    </row>
    <row r="16" spans="1:11" ht="16.5" customHeight="1" x14ac:dyDescent="0.2">
      <c r="A16" s="21"/>
      <c r="B16" s="53"/>
      <c r="C16" s="53"/>
      <c r="D16" s="53"/>
      <c r="E16" s="53"/>
      <c r="F16" s="53"/>
      <c r="G16" s="29"/>
      <c r="H16" s="24"/>
      <c r="I16" s="27" t="s">
        <v>24</v>
      </c>
      <c r="J16" s="28"/>
      <c r="K16" s="53">
        <v>7</v>
      </c>
    </row>
    <row r="17" spans="1:11" ht="16.5" customHeight="1" x14ac:dyDescent="0.2">
      <c r="A17" s="21" t="s">
        <v>25</v>
      </c>
      <c r="B17" s="53">
        <v>11</v>
      </c>
      <c r="C17" s="53" t="s">
        <v>55</v>
      </c>
      <c r="D17" s="53">
        <v>11</v>
      </c>
      <c r="E17" s="53" t="s">
        <v>55</v>
      </c>
      <c r="F17" s="53">
        <v>2</v>
      </c>
      <c r="G17" s="24"/>
      <c r="H17" s="29"/>
      <c r="I17" s="27" t="s">
        <v>26</v>
      </c>
      <c r="J17" s="28"/>
      <c r="K17" s="53">
        <v>60</v>
      </c>
    </row>
    <row r="18" spans="1:11" ht="16.5" customHeight="1" thickBot="1" x14ac:dyDescent="0.25">
      <c r="A18" s="30"/>
      <c r="B18" s="31"/>
      <c r="C18" s="31"/>
      <c r="D18" s="31"/>
      <c r="E18" s="31"/>
      <c r="F18" s="31"/>
      <c r="G18" s="11"/>
      <c r="H18" s="32"/>
      <c r="I18" s="33" t="s">
        <v>27</v>
      </c>
      <c r="J18" s="34"/>
      <c r="K18" s="54">
        <v>76</v>
      </c>
    </row>
    <row r="19" spans="1:11" x14ac:dyDescent="0.2">
      <c r="A19" s="73" t="s">
        <v>60</v>
      </c>
      <c r="B19" s="73"/>
      <c r="C19" s="73"/>
      <c r="D19" s="73"/>
      <c r="E19" s="73"/>
      <c r="F19" s="73"/>
      <c r="G19" s="14"/>
      <c r="H19" s="81" t="s">
        <v>61</v>
      </c>
      <c r="I19" s="81"/>
      <c r="J19" s="81"/>
      <c r="K19" s="81"/>
    </row>
    <row r="20" spans="1:1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10">
    <mergeCell ref="A19:F19"/>
    <mergeCell ref="H19:K19"/>
    <mergeCell ref="A1:K1"/>
    <mergeCell ref="A3:F3"/>
    <mergeCell ref="I3:K3"/>
    <mergeCell ref="E4:F4"/>
    <mergeCell ref="A5:A6"/>
    <mergeCell ref="B5:B6"/>
    <mergeCell ref="I5:I6"/>
    <mergeCell ref="K5:K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0" zoomScaleNormal="110" zoomScaleSheetLayoutView="110" workbookViewId="0">
      <selection activeCell="H23" sqref="H23"/>
    </sheetView>
  </sheetViews>
  <sheetFormatPr defaultColWidth="9" defaultRowHeight="13.2" x14ac:dyDescent="0.2"/>
  <cols>
    <col min="1" max="1" width="9.6640625" style="14" customWidth="1"/>
    <col min="2" max="8" width="12.77734375" style="14" customWidth="1"/>
    <col min="9" max="16384" width="9" style="10"/>
  </cols>
  <sheetData>
    <row r="1" spans="1:11" ht="16.2" x14ac:dyDescent="0.2">
      <c r="A1" s="70" t="s">
        <v>37</v>
      </c>
      <c r="B1" s="70"/>
      <c r="C1" s="70"/>
      <c r="D1" s="70"/>
      <c r="E1" s="70"/>
      <c r="F1" s="70"/>
      <c r="G1" s="70"/>
      <c r="H1" s="70"/>
      <c r="I1" s="43"/>
      <c r="J1" s="43"/>
      <c r="K1" s="43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ht="13.5" customHeight="1" x14ac:dyDescent="0.2">
      <c r="A3" s="82" t="s">
        <v>28</v>
      </c>
      <c r="B3" s="82"/>
      <c r="C3" s="82"/>
      <c r="D3" s="82"/>
      <c r="E3" s="82"/>
      <c r="F3" s="82"/>
      <c r="G3" s="82"/>
      <c r="H3" s="82"/>
    </row>
    <row r="4" spans="1:11" s="1" customFormat="1" ht="13.5" customHeight="1" thickBot="1" x14ac:dyDescent="0.25">
      <c r="A4" s="83" t="s">
        <v>29</v>
      </c>
      <c r="B4" s="83"/>
      <c r="C4" s="83"/>
      <c r="D4" s="83"/>
      <c r="E4" s="83"/>
      <c r="F4" s="83"/>
      <c r="G4" s="83"/>
      <c r="H4" s="83"/>
    </row>
    <row r="5" spans="1:11" s="1" customFormat="1" ht="15" customHeight="1" x14ac:dyDescent="0.2">
      <c r="A5" s="84" t="s">
        <v>30</v>
      </c>
      <c r="B5" s="84" t="s">
        <v>9</v>
      </c>
      <c r="C5" s="86" t="s">
        <v>31</v>
      </c>
      <c r="D5" s="85"/>
      <c r="E5" s="86" t="s">
        <v>32</v>
      </c>
      <c r="F5" s="85"/>
      <c r="G5" s="86" t="s">
        <v>33</v>
      </c>
      <c r="H5" s="86"/>
    </row>
    <row r="6" spans="1:11" s="1" customFormat="1" ht="15" customHeight="1" x14ac:dyDescent="0.2">
      <c r="A6" s="85"/>
      <c r="B6" s="85"/>
      <c r="C6" s="69" t="s">
        <v>34</v>
      </c>
      <c r="D6" s="69" t="s">
        <v>35</v>
      </c>
      <c r="E6" s="2" t="s">
        <v>34</v>
      </c>
      <c r="F6" s="2" t="s">
        <v>35</v>
      </c>
      <c r="G6" s="2" t="s">
        <v>34</v>
      </c>
      <c r="H6" s="3" t="s">
        <v>35</v>
      </c>
    </row>
    <row r="7" spans="1:11" s="1" customFormat="1" ht="16.5" customHeight="1" x14ac:dyDescent="0.2">
      <c r="A7" s="6" t="s">
        <v>39</v>
      </c>
      <c r="B7" s="4">
        <v>76897</v>
      </c>
      <c r="C7" s="5">
        <v>18749</v>
      </c>
      <c r="D7" s="5">
        <v>26763</v>
      </c>
      <c r="E7" s="5">
        <v>10886</v>
      </c>
      <c r="F7" s="5">
        <v>18454</v>
      </c>
      <c r="G7" s="5">
        <v>1002</v>
      </c>
      <c r="H7" s="5">
        <v>1043</v>
      </c>
    </row>
    <row r="8" spans="1:11" s="1" customFormat="1" ht="16.5" customHeight="1" x14ac:dyDescent="0.2">
      <c r="A8" s="6" t="s">
        <v>40</v>
      </c>
      <c r="B8" s="7">
        <v>34767</v>
      </c>
      <c r="C8" s="8">
        <v>7268</v>
      </c>
      <c r="D8" s="8">
        <v>11383</v>
      </c>
      <c r="E8" s="8">
        <v>5072</v>
      </c>
      <c r="F8" s="8">
        <v>9101</v>
      </c>
      <c r="G8" s="8">
        <v>923</v>
      </c>
      <c r="H8" s="8">
        <v>1020</v>
      </c>
    </row>
    <row r="9" spans="1:11" s="1" customFormat="1" ht="16.5" customHeight="1" x14ac:dyDescent="0.2">
      <c r="A9" s="6" t="s">
        <v>41</v>
      </c>
      <c r="B9" s="7">
        <v>51216</v>
      </c>
      <c r="C9" s="8">
        <v>12589</v>
      </c>
      <c r="D9" s="8">
        <v>17855</v>
      </c>
      <c r="E9" s="8">
        <v>6472</v>
      </c>
      <c r="F9" s="8">
        <v>11257</v>
      </c>
      <c r="G9" s="8">
        <v>1432</v>
      </c>
      <c r="H9" s="8">
        <v>1611</v>
      </c>
    </row>
    <row r="10" spans="1:11" s="1" customFormat="1" ht="16.5" customHeight="1" x14ac:dyDescent="0.2">
      <c r="A10" s="6" t="s">
        <v>42</v>
      </c>
      <c r="B10" s="7">
        <v>61708</v>
      </c>
      <c r="C10" s="8">
        <v>15728</v>
      </c>
      <c r="D10" s="8">
        <v>21693</v>
      </c>
      <c r="E10" s="8">
        <v>7679</v>
      </c>
      <c r="F10" s="8">
        <v>13233</v>
      </c>
      <c r="G10" s="8">
        <v>1547</v>
      </c>
      <c r="H10" s="8">
        <v>1828</v>
      </c>
      <c r="I10" s="9"/>
    </row>
    <row r="11" spans="1:11" s="1" customFormat="1" ht="16.5" customHeight="1" x14ac:dyDescent="0.2">
      <c r="A11" s="6" t="s">
        <v>70</v>
      </c>
      <c r="B11" s="7">
        <f>SUM(B13:B24)</f>
        <v>73432</v>
      </c>
      <c r="C11" s="7">
        <f t="shared" ref="C11:H11" si="0">SUM(C13:C24)</f>
        <v>18895</v>
      </c>
      <c r="D11" s="7">
        <f t="shared" si="0"/>
        <v>25802</v>
      </c>
      <c r="E11" s="7">
        <f t="shared" si="0"/>
        <v>9765</v>
      </c>
      <c r="F11" s="7">
        <f t="shared" si="0"/>
        <v>16762</v>
      </c>
      <c r="G11" s="7">
        <f t="shared" si="0"/>
        <v>970</v>
      </c>
      <c r="H11" s="7">
        <f t="shared" si="0"/>
        <v>1238</v>
      </c>
      <c r="I11" s="9"/>
    </row>
    <row r="12" spans="1:11" ht="16.5" customHeight="1" x14ac:dyDescent="0.2">
      <c r="A12" s="6"/>
      <c r="B12" s="7" t="s">
        <v>36</v>
      </c>
      <c r="C12" s="53"/>
      <c r="D12" s="53"/>
      <c r="E12" s="53"/>
      <c r="F12" s="53"/>
      <c r="G12" s="53"/>
      <c r="H12" s="53"/>
      <c r="I12" s="9"/>
    </row>
    <row r="13" spans="1:11" ht="16.5" customHeight="1" x14ac:dyDescent="0.2">
      <c r="A13" s="55" t="s">
        <v>74</v>
      </c>
      <c r="B13" s="7">
        <f>SUM(C13:H13)</f>
        <v>3918</v>
      </c>
      <c r="C13" s="53">
        <v>1273</v>
      </c>
      <c r="D13" s="53">
        <v>1399</v>
      </c>
      <c r="E13" s="53">
        <v>570</v>
      </c>
      <c r="F13" s="53">
        <v>584</v>
      </c>
      <c r="G13" s="53">
        <v>43</v>
      </c>
      <c r="H13" s="53">
        <v>49</v>
      </c>
      <c r="I13" s="9"/>
    </row>
    <row r="14" spans="1:11" ht="16.5" customHeight="1" x14ac:dyDescent="0.2">
      <c r="A14" s="55" t="s">
        <v>44</v>
      </c>
      <c r="B14" s="7">
        <f t="shared" ref="B14:B24" si="1">SUM(C14:H14)</f>
        <v>7180</v>
      </c>
      <c r="C14" s="53">
        <v>1610</v>
      </c>
      <c r="D14" s="53">
        <v>2563</v>
      </c>
      <c r="E14" s="53">
        <v>890</v>
      </c>
      <c r="F14" s="53">
        <v>1972</v>
      </c>
      <c r="G14" s="53">
        <v>75</v>
      </c>
      <c r="H14" s="53">
        <v>70</v>
      </c>
      <c r="I14" s="9"/>
    </row>
    <row r="15" spans="1:11" ht="16.5" customHeight="1" x14ac:dyDescent="0.2">
      <c r="A15" s="55" t="s">
        <v>45</v>
      </c>
      <c r="B15" s="7">
        <f t="shared" si="1"/>
        <v>7895</v>
      </c>
      <c r="C15" s="53">
        <v>977</v>
      </c>
      <c r="D15" s="53">
        <v>3110</v>
      </c>
      <c r="E15" s="53">
        <v>698</v>
      </c>
      <c r="F15" s="53">
        <v>3036</v>
      </c>
      <c r="G15" s="53">
        <v>33</v>
      </c>
      <c r="H15" s="53">
        <v>41</v>
      </c>
      <c r="I15" s="9"/>
    </row>
    <row r="16" spans="1:11" ht="16.5" customHeight="1" x14ac:dyDescent="0.2">
      <c r="A16" s="55" t="s">
        <v>46</v>
      </c>
      <c r="B16" s="7">
        <f t="shared" si="1"/>
        <v>9307</v>
      </c>
      <c r="C16" s="53">
        <v>2584</v>
      </c>
      <c r="D16" s="53">
        <v>3135</v>
      </c>
      <c r="E16" s="53">
        <v>1299</v>
      </c>
      <c r="F16" s="53">
        <v>2009</v>
      </c>
      <c r="G16" s="53">
        <v>127</v>
      </c>
      <c r="H16" s="53">
        <v>153</v>
      </c>
      <c r="I16" s="9"/>
    </row>
    <row r="17" spans="1:9" ht="16.5" customHeight="1" x14ac:dyDescent="0.2">
      <c r="A17" s="55" t="s">
        <v>47</v>
      </c>
      <c r="B17" s="7">
        <f t="shared" si="1"/>
        <v>19333</v>
      </c>
      <c r="C17" s="53">
        <v>4987</v>
      </c>
      <c r="D17" s="53">
        <v>6503</v>
      </c>
      <c r="E17" s="53">
        <v>2666</v>
      </c>
      <c r="F17" s="53">
        <v>4226</v>
      </c>
      <c r="G17" s="53">
        <v>354</v>
      </c>
      <c r="H17" s="53">
        <v>597</v>
      </c>
      <c r="I17" s="9"/>
    </row>
    <row r="18" spans="1:9" ht="16.5" customHeight="1" x14ac:dyDescent="0.2">
      <c r="A18" s="55" t="s">
        <v>48</v>
      </c>
      <c r="B18" s="7">
        <f t="shared" si="1"/>
        <v>5356</v>
      </c>
      <c r="C18" s="53">
        <v>1686</v>
      </c>
      <c r="D18" s="53">
        <v>1807</v>
      </c>
      <c r="E18" s="53">
        <v>751</v>
      </c>
      <c r="F18" s="53">
        <v>983</v>
      </c>
      <c r="G18" s="53">
        <v>68</v>
      </c>
      <c r="H18" s="53">
        <v>61</v>
      </c>
      <c r="I18" s="9"/>
    </row>
    <row r="19" spans="1:9" ht="16.5" customHeight="1" x14ac:dyDescent="0.2">
      <c r="A19" s="55" t="s">
        <v>49</v>
      </c>
      <c r="B19" s="7">
        <f t="shared" si="1"/>
        <v>3860</v>
      </c>
      <c r="C19" s="53">
        <v>881</v>
      </c>
      <c r="D19" s="53">
        <v>1491</v>
      </c>
      <c r="E19" s="53">
        <v>483</v>
      </c>
      <c r="F19" s="53">
        <v>932</v>
      </c>
      <c r="G19" s="53">
        <v>38</v>
      </c>
      <c r="H19" s="53">
        <v>35</v>
      </c>
      <c r="I19" s="9"/>
    </row>
    <row r="20" spans="1:9" ht="16.5" customHeight="1" x14ac:dyDescent="0.2">
      <c r="A20" s="55" t="s">
        <v>50</v>
      </c>
      <c r="B20" s="7">
        <f t="shared" si="1"/>
        <v>2957</v>
      </c>
      <c r="C20" s="53">
        <v>694</v>
      </c>
      <c r="D20" s="53">
        <v>1060</v>
      </c>
      <c r="E20" s="53">
        <v>382</v>
      </c>
      <c r="F20" s="53">
        <v>771</v>
      </c>
      <c r="G20" s="53">
        <v>30</v>
      </c>
      <c r="H20" s="53">
        <v>20</v>
      </c>
      <c r="I20" s="9"/>
    </row>
    <row r="21" spans="1:9" ht="16.5" customHeight="1" x14ac:dyDescent="0.2">
      <c r="A21" s="55" t="s">
        <v>51</v>
      </c>
      <c r="B21" s="7">
        <f t="shared" si="1"/>
        <v>2536</v>
      </c>
      <c r="C21" s="53">
        <v>751</v>
      </c>
      <c r="D21" s="53">
        <v>937</v>
      </c>
      <c r="E21" s="53">
        <v>379</v>
      </c>
      <c r="F21" s="53">
        <v>401</v>
      </c>
      <c r="G21" s="53">
        <v>35</v>
      </c>
      <c r="H21" s="53">
        <v>33</v>
      </c>
      <c r="I21" s="9"/>
    </row>
    <row r="22" spans="1:9" ht="16.5" customHeight="1" x14ac:dyDescent="0.2">
      <c r="A22" s="55" t="s">
        <v>75</v>
      </c>
      <c r="B22" s="7">
        <f t="shared" si="1"/>
        <v>3801</v>
      </c>
      <c r="C22" s="53">
        <v>1107</v>
      </c>
      <c r="D22" s="53">
        <v>1303</v>
      </c>
      <c r="E22" s="53">
        <v>523</v>
      </c>
      <c r="F22" s="53">
        <v>768</v>
      </c>
      <c r="G22" s="53">
        <v>36</v>
      </c>
      <c r="H22" s="53">
        <v>64</v>
      </c>
      <c r="I22" s="9"/>
    </row>
    <row r="23" spans="1:9" ht="16.5" customHeight="1" x14ac:dyDescent="0.2">
      <c r="A23" s="55" t="s">
        <v>53</v>
      </c>
      <c r="B23" s="7">
        <f t="shared" si="1"/>
        <v>3056</v>
      </c>
      <c r="C23" s="53">
        <v>968</v>
      </c>
      <c r="D23" s="53">
        <v>1102</v>
      </c>
      <c r="E23" s="53">
        <v>491</v>
      </c>
      <c r="F23" s="53">
        <v>406</v>
      </c>
      <c r="G23" s="53">
        <v>51</v>
      </c>
      <c r="H23" s="53">
        <v>38</v>
      </c>
      <c r="I23" s="9"/>
    </row>
    <row r="24" spans="1:9" ht="16.5" customHeight="1" thickBot="1" x14ac:dyDescent="0.25">
      <c r="A24" s="56" t="s">
        <v>54</v>
      </c>
      <c r="B24" s="57">
        <f t="shared" si="1"/>
        <v>4233</v>
      </c>
      <c r="C24" s="54">
        <v>1377</v>
      </c>
      <c r="D24" s="54">
        <v>1392</v>
      </c>
      <c r="E24" s="54">
        <v>633</v>
      </c>
      <c r="F24" s="54">
        <v>674</v>
      </c>
      <c r="G24" s="54">
        <v>80</v>
      </c>
      <c r="H24" s="54">
        <v>77</v>
      </c>
      <c r="I24" s="9"/>
    </row>
    <row r="25" spans="1:9" ht="13.5" customHeight="1" x14ac:dyDescent="0.2">
      <c r="A25" s="11" t="s">
        <v>56</v>
      </c>
      <c r="B25" s="12"/>
      <c r="C25" s="13"/>
      <c r="D25" s="13"/>
      <c r="E25" s="13"/>
      <c r="F25" s="13"/>
      <c r="G25" s="13"/>
      <c r="H25" s="13"/>
    </row>
    <row r="28" spans="1:9" x14ac:dyDescent="0.2">
      <c r="B28" s="15"/>
      <c r="C28" s="15"/>
      <c r="D28" s="15"/>
      <c r="E28" s="15"/>
      <c r="F28" s="15"/>
      <c r="G28" s="15"/>
      <c r="H28" s="15"/>
    </row>
  </sheetData>
  <mergeCells count="8">
    <mergeCell ref="A1:H1"/>
    <mergeCell ref="A3:H3"/>
    <mergeCell ref="A4:H4"/>
    <mergeCell ref="A5:A6"/>
    <mergeCell ref="B5:B6"/>
    <mergeCell ref="C5:D5"/>
    <mergeCell ref="E5:F5"/>
    <mergeCell ref="G5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0" zoomScaleNormal="110" zoomScaleSheetLayoutView="110" workbookViewId="0">
      <selection activeCell="A4" sqref="A4:H4"/>
    </sheetView>
  </sheetViews>
  <sheetFormatPr defaultColWidth="9" defaultRowHeight="13.2" x14ac:dyDescent="0.2"/>
  <cols>
    <col min="1" max="1" width="9.6640625" style="14" customWidth="1"/>
    <col min="2" max="8" width="12.77734375" style="14" customWidth="1"/>
    <col min="9" max="16384" width="9" style="10"/>
  </cols>
  <sheetData>
    <row r="1" spans="1:11" ht="16.2" x14ac:dyDescent="0.2">
      <c r="A1" s="70" t="s">
        <v>37</v>
      </c>
      <c r="B1" s="70"/>
      <c r="C1" s="70"/>
      <c r="D1" s="70"/>
      <c r="E1" s="70"/>
      <c r="F1" s="70"/>
      <c r="G1" s="70"/>
      <c r="H1" s="70"/>
      <c r="I1" s="43"/>
      <c r="J1" s="43"/>
      <c r="K1" s="43"/>
    </row>
    <row r="2" spans="1:11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ht="13.5" customHeight="1" x14ac:dyDescent="0.2">
      <c r="A3" s="82" t="s">
        <v>28</v>
      </c>
      <c r="B3" s="82"/>
      <c r="C3" s="82"/>
      <c r="D3" s="82"/>
      <c r="E3" s="82"/>
      <c r="F3" s="82"/>
      <c r="G3" s="82"/>
      <c r="H3" s="82"/>
    </row>
    <row r="4" spans="1:11" s="1" customFormat="1" ht="13.5" customHeight="1" thickBot="1" x14ac:dyDescent="0.25">
      <c r="A4" s="83" t="s">
        <v>29</v>
      </c>
      <c r="B4" s="83"/>
      <c r="C4" s="83"/>
      <c r="D4" s="83"/>
      <c r="E4" s="83"/>
      <c r="F4" s="83"/>
      <c r="G4" s="83"/>
      <c r="H4" s="83"/>
    </row>
    <row r="5" spans="1:11" s="1" customFormat="1" ht="15" customHeight="1" x14ac:dyDescent="0.2">
      <c r="A5" s="84" t="s">
        <v>30</v>
      </c>
      <c r="B5" s="84" t="s">
        <v>9</v>
      </c>
      <c r="C5" s="86" t="s">
        <v>31</v>
      </c>
      <c r="D5" s="85"/>
      <c r="E5" s="86" t="s">
        <v>32</v>
      </c>
      <c r="F5" s="85"/>
      <c r="G5" s="86" t="s">
        <v>33</v>
      </c>
      <c r="H5" s="86"/>
    </row>
    <row r="6" spans="1:11" s="1" customFormat="1" ht="15" customHeight="1" x14ac:dyDescent="0.2">
      <c r="A6" s="85"/>
      <c r="B6" s="85"/>
      <c r="C6" s="42" t="s">
        <v>34</v>
      </c>
      <c r="D6" s="42" t="s">
        <v>35</v>
      </c>
      <c r="E6" s="2" t="s">
        <v>34</v>
      </c>
      <c r="F6" s="2" t="s">
        <v>35</v>
      </c>
      <c r="G6" s="2" t="s">
        <v>34</v>
      </c>
      <c r="H6" s="3" t="s">
        <v>35</v>
      </c>
    </row>
    <row r="7" spans="1:11" s="1" customFormat="1" ht="16.5" customHeight="1" x14ac:dyDescent="0.2">
      <c r="A7" s="6" t="s">
        <v>38</v>
      </c>
      <c r="B7" s="4">
        <v>71577</v>
      </c>
      <c r="C7" s="5">
        <v>13268</v>
      </c>
      <c r="D7" s="5">
        <v>17350</v>
      </c>
      <c r="E7" s="5">
        <v>14158</v>
      </c>
      <c r="F7" s="5">
        <v>22362</v>
      </c>
      <c r="G7" s="5">
        <v>2101</v>
      </c>
      <c r="H7" s="5">
        <v>2338</v>
      </c>
    </row>
    <row r="8" spans="1:11" s="1" customFormat="1" ht="16.5" customHeight="1" x14ac:dyDescent="0.2">
      <c r="A8" s="6" t="s">
        <v>39</v>
      </c>
      <c r="B8" s="4">
        <v>76897</v>
      </c>
      <c r="C8" s="5">
        <v>18749</v>
      </c>
      <c r="D8" s="5">
        <v>26763</v>
      </c>
      <c r="E8" s="5">
        <v>10886</v>
      </c>
      <c r="F8" s="5">
        <v>18454</v>
      </c>
      <c r="G8" s="5">
        <v>1002</v>
      </c>
      <c r="H8" s="5">
        <v>1043</v>
      </c>
    </row>
    <row r="9" spans="1:11" s="1" customFormat="1" ht="16.5" customHeight="1" x14ac:dyDescent="0.2">
      <c r="A9" s="6" t="s">
        <v>40</v>
      </c>
      <c r="B9" s="7">
        <v>34767</v>
      </c>
      <c r="C9" s="8">
        <v>7268</v>
      </c>
      <c r="D9" s="8">
        <v>11383</v>
      </c>
      <c r="E9" s="8">
        <v>5072</v>
      </c>
      <c r="F9" s="8">
        <v>9101</v>
      </c>
      <c r="G9" s="8">
        <v>923</v>
      </c>
      <c r="H9" s="8">
        <v>1020</v>
      </c>
    </row>
    <row r="10" spans="1:11" s="1" customFormat="1" ht="16.5" customHeight="1" x14ac:dyDescent="0.2">
      <c r="A10" s="6" t="s">
        <v>41</v>
      </c>
      <c r="B10" s="7">
        <v>51216</v>
      </c>
      <c r="C10" s="8">
        <v>12589</v>
      </c>
      <c r="D10" s="8">
        <v>17855</v>
      </c>
      <c r="E10" s="8">
        <v>6472</v>
      </c>
      <c r="F10" s="8">
        <v>11257</v>
      </c>
      <c r="G10" s="8">
        <v>1432</v>
      </c>
      <c r="H10" s="8">
        <v>1611</v>
      </c>
    </row>
    <row r="11" spans="1:11" s="1" customFormat="1" ht="16.5" customHeight="1" x14ac:dyDescent="0.2">
      <c r="A11" s="6" t="s">
        <v>42</v>
      </c>
      <c r="B11" s="7">
        <f>SUM(B13:B24)</f>
        <v>61708</v>
      </c>
      <c r="C11" s="8">
        <f t="shared" ref="C11:H11" si="0">SUM(C13:C24)</f>
        <v>15728</v>
      </c>
      <c r="D11" s="8">
        <f t="shared" si="0"/>
        <v>21693</v>
      </c>
      <c r="E11" s="8">
        <f t="shared" si="0"/>
        <v>7679</v>
      </c>
      <c r="F11" s="8">
        <f t="shared" si="0"/>
        <v>13233</v>
      </c>
      <c r="G11" s="8">
        <f t="shared" si="0"/>
        <v>1547</v>
      </c>
      <c r="H11" s="8">
        <f t="shared" si="0"/>
        <v>1828</v>
      </c>
      <c r="I11" s="9"/>
    </row>
    <row r="12" spans="1:11" ht="16.5" customHeight="1" x14ac:dyDescent="0.2">
      <c r="A12" s="6"/>
      <c r="B12" s="7" t="s">
        <v>36</v>
      </c>
      <c r="C12" s="53"/>
      <c r="D12" s="53"/>
      <c r="E12" s="53"/>
      <c r="F12" s="53"/>
      <c r="G12" s="53"/>
      <c r="H12" s="53"/>
      <c r="I12" s="9"/>
    </row>
    <row r="13" spans="1:11" ht="16.5" customHeight="1" x14ac:dyDescent="0.2">
      <c r="A13" s="55" t="s">
        <v>43</v>
      </c>
      <c r="B13" s="7">
        <f>SUM(C13:H13)</f>
        <v>3458</v>
      </c>
      <c r="C13" s="53">
        <v>1150</v>
      </c>
      <c r="D13" s="53">
        <v>1052</v>
      </c>
      <c r="E13" s="53">
        <v>538</v>
      </c>
      <c r="F13" s="53">
        <v>473</v>
      </c>
      <c r="G13" s="53">
        <v>128</v>
      </c>
      <c r="H13" s="53">
        <v>117</v>
      </c>
      <c r="I13" s="9"/>
    </row>
    <row r="14" spans="1:11" ht="16.5" customHeight="1" x14ac:dyDescent="0.2">
      <c r="A14" s="55" t="s">
        <v>44</v>
      </c>
      <c r="B14" s="7">
        <f t="shared" ref="B14:B24" si="1">SUM(C14:H14)</f>
        <v>4605</v>
      </c>
      <c r="C14" s="53">
        <v>1210</v>
      </c>
      <c r="D14" s="53">
        <v>1443</v>
      </c>
      <c r="E14" s="53">
        <v>650</v>
      </c>
      <c r="F14" s="53">
        <v>1048</v>
      </c>
      <c r="G14" s="53">
        <v>136</v>
      </c>
      <c r="H14" s="53">
        <v>118</v>
      </c>
      <c r="I14" s="9"/>
    </row>
    <row r="15" spans="1:11" ht="16.5" customHeight="1" x14ac:dyDescent="0.2">
      <c r="A15" s="55" t="s">
        <v>45</v>
      </c>
      <c r="B15" s="7">
        <f t="shared" si="1"/>
        <v>8861</v>
      </c>
      <c r="C15" s="53">
        <v>1140</v>
      </c>
      <c r="D15" s="53">
        <v>3699</v>
      </c>
      <c r="E15" s="53">
        <v>714</v>
      </c>
      <c r="F15" s="53">
        <v>3127</v>
      </c>
      <c r="G15" s="53">
        <v>89</v>
      </c>
      <c r="H15" s="53">
        <v>92</v>
      </c>
      <c r="I15" s="9"/>
    </row>
    <row r="16" spans="1:11" ht="16.5" customHeight="1" x14ac:dyDescent="0.2">
      <c r="A16" s="55" t="s">
        <v>46</v>
      </c>
      <c r="B16" s="7">
        <f t="shared" si="1"/>
        <v>7911</v>
      </c>
      <c r="C16" s="53">
        <v>2159</v>
      </c>
      <c r="D16" s="53">
        <v>2705</v>
      </c>
      <c r="E16" s="53">
        <v>996</v>
      </c>
      <c r="F16" s="53">
        <v>1573</v>
      </c>
      <c r="G16" s="53">
        <v>216</v>
      </c>
      <c r="H16" s="53">
        <v>262</v>
      </c>
      <c r="I16" s="9"/>
    </row>
    <row r="17" spans="1:9" ht="16.5" customHeight="1" x14ac:dyDescent="0.2">
      <c r="A17" s="55" t="s">
        <v>47</v>
      </c>
      <c r="B17" s="7">
        <f t="shared" si="1"/>
        <v>14433</v>
      </c>
      <c r="C17" s="53">
        <v>4021</v>
      </c>
      <c r="D17" s="53">
        <v>4683</v>
      </c>
      <c r="E17" s="53">
        <v>1858</v>
      </c>
      <c r="F17" s="53">
        <v>2636</v>
      </c>
      <c r="G17" s="53">
        <v>521</v>
      </c>
      <c r="H17" s="53">
        <v>714</v>
      </c>
      <c r="I17" s="9"/>
    </row>
    <row r="18" spans="1:9" ht="16.5" customHeight="1" x14ac:dyDescent="0.2">
      <c r="A18" s="55" t="s">
        <v>48</v>
      </c>
      <c r="B18" s="7">
        <f t="shared" si="1"/>
        <v>4225</v>
      </c>
      <c r="C18" s="53">
        <v>1227</v>
      </c>
      <c r="D18" s="53">
        <v>1469</v>
      </c>
      <c r="E18" s="53">
        <v>490</v>
      </c>
      <c r="F18" s="53">
        <v>889</v>
      </c>
      <c r="G18" s="53">
        <v>86</v>
      </c>
      <c r="H18" s="53">
        <v>64</v>
      </c>
      <c r="I18" s="9"/>
    </row>
    <row r="19" spans="1:9" ht="16.5" customHeight="1" x14ac:dyDescent="0.2">
      <c r="A19" s="55" t="s">
        <v>49</v>
      </c>
      <c r="B19" s="7">
        <f t="shared" si="1"/>
        <v>3874</v>
      </c>
      <c r="C19" s="53">
        <v>832</v>
      </c>
      <c r="D19" s="53">
        <v>1606</v>
      </c>
      <c r="E19" s="53">
        <v>404</v>
      </c>
      <c r="F19" s="53">
        <v>927</v>
      </c>
      <c r="G19" s="53">
        <v>55</v>
      </c>
      <c r="H19" s="53">
        <v>50</v>
      </c>
      <c r="I19" s="9"/>
    </row>
    <row r="20" spans="1:9" ht="16.5" customHeight="1" x14ac:dyDescent="0.2">
      <c r="A20" s="55" t="s">
        <v>50</v>
      </c>
      <c r="B20" s="7">
        <f t="shared" si="1"/>
        <v>3419</v>
      </c>
      <c r="C20" s="53">
        <v>719</v>
      </c>
      <c r="D20" s="53">
        <v>1304</v>
      </c>
      <c r="E20" s="53">
        <v>408</v>
      </c>
      <c r="F20" s="53">
        <v>885</v>
      </c>
      <c r="G20" s="53">
        <v>50</v>
      </c>
      <c r="H20" s="53">
        <v>53</v>
      </c>
      <c r="I20" s="9"/>
    </row>
    <row r="21" spans="1:9" ht="16.5" customHeight="1" x14ac:dyDescent="0.2">
      <c r="A21" s="55" t="s">
        <v>51</v>
      </c>
      <c r="B21" s="7">
        <f t="shared" si="1"/>
        <v>2308</v>
      </c>
      <c r="C21" s="53">
        <v>671</v>
      </c>
      <c r="D21" s="53">
        <v>865</v>
      </c>
      <c r="E21" s="53">
        <v>310</v>
      </c>
      <c r="F21" s="53">
        <v>348</v>
      </c>
      <c r="G21" s="53">
        <v>53</v>
      </c>
      <c r="H21" s="53">
        <v>61</v>
      </c>
      <c r="I21" s="9"/>
    </row>
    <row r="22" spans="1:9" ht="16.5" customHeight="1" x14ac:dyDescent="0.2">
      <c r="A22" s="55" t="s">
        <v>52</v>
      </c>
      <c r="B22" s="7">
        <f t="shared" si="1"/>
        <v>3526</v>
      </c>
      <c r="C22" s="53">
        <v>1011</v>
      </c>
      <c r="D22" s="53">
        <v>1218</v>
      </c>
      <c r="E22" s="53">
        <v>418</v>
      </c>
      <c r="F22" s="53">
        <v>668</v>
      </c>
      <c r="G22" s="53">
        <v>86</v>
      </c>
      <c r="H22" s="53">
        <v>125</v>
      </c>
      <c r="I22" s="9"/>
    </row>
    <row r="23" spans="1:9" ht="16.5" customHeight="1" x14ac:dyDescent="0.2">
      <c r="A23" s="55" t="s">
        <v>53</v>
      </c>
      <c r="B23" s="7">
        <f t="shared" si="1"/>
        <v>2231</v>
      </c>
      <c r="C23" s="53">
        <v>734</v>
      </c>
      <c r="D23" s="53">
        <v>655</v>
      </c>
      <c r="E23" s="53">
        <v>487</v>
      </c>
      <c r="F23" s="53">
        <v>258</v>
      </c>
      <c r="G23" s="53">
        <v>54</v>
      </c>
      <c r="H23" s="53">
        <v>43</v>
      </c>
      <c r="I23" s="9"/>
    </row>
    <row r="24" spans="1:9" ht="16.5" customHeight="1" thickBot="1" x14ac:dyDescent="0.25">
      <c r="A24" s="56" t="s">
        <v>54</v>
      </c>
      <c r="B24" s="57">
        <f t="shared" si="1"/>
        <v>2857</v>
      </c>
      <c r="C24" s="54">
        <v>854</v>
      </c>
      <c r="D24" s="54">
        <v>994</v>
      </c>
      <c r="E24" s="54">
        <v>406</v>
      </c>
      <c r="F24" s="54">
        <v>401</v>
      </c>
      <c r="G24" s="54">
        <v>73</v>
      </c>
      <c r="H24" s="54">
        <v>129</v>
      </c>
      <c r="I24" s="9"/>
    </row>
    <row r="25" spans="1:9" ht="13.5" customHeight="1" x14ac:dyDescent="0.2">
      <c r="A25" s="11" t="s">
        <v>56</v>
      </c>
      <c r="B25" s="12"/>
      <c r="C25" s="13"/>
      <c r="D25" s="13"/>
      <c r="E25" s="13"/>
      <c r="F25" s="13"/>
      <c r="G25" s="13"/>
      <c r="H25" s="13"/>
    </row>
    <row r="28" spans="1:9" x14ac:dyDescent="0.2">
      <c r="B28" s="15"/>
      <c r="C28" s="15"/>
      <c r="D28" s="15"/>
      <c r="E28" s="15"/>
      <c r="F28" s="15"/>
      <c r="G28" s="15"/>
      <c r="H28" s="15"/>
    </row>
  </sheetData>
  <mergeCells count="8">
    <mergeCell ref="A1:H1"/>
    <mergeCell ref="A3:H3"/>
    <mergeCell ref="A4:H4"/>
    <mergeCell ref="A5:A6"/>
    <mergeCell ref="B5:B6"/>
    <mergeCell ref="C5:D5"/>
    <mergeCell ref="E5:F5"/>
    <mergeCell ref="G5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110" zoomScaleNormal="110" zoomScaleSheetLayoutView="110" workbookViewId="0">
      <selection activeCell="G29" sqref="G29"/>
    </sheetView>
  </sheetViews>
  <sheetFormatPr defaultColWidth="9" defaultRowHeight="13.2" x14ac:dyDescent="0.2"/>
  <cols>
    <col min="1" max="1" width="9.6640625" style="14" customWidth="1"/>
    <col min="2" max="8" width="12.77734375" style="14" customWidth="1"/>
    <col min="9" max="16384" width="9" style="10"/>
  </cols>
  <sheetData>
    <row r="1" spans="1:9" ht="16.2" x14ac:dyDescent="0.2">
      <c r="A1" s="70" t="s">
        <v>37</v>
      </c>
      <c r="B1" s="70"/>
      <c r="C1" s="70"/>
      <c r="D1" s="70"/>
      <c r="E1" s="70"/>
      <c r="F1" s="70"/>
      <c r="G1" s="70"/>
      <c r="H1" s="70"/>
    </row>
    <row r="2" spans="1:9" s="1" customFormat="1" ht="13.5" customHeight="1" x14ac:dyDescent="0.2"/>
    <row r="3" spans="1:9" s="1" customFormat="1" ht="12" customHeight="1" x14ac:dyDescent="0.2">
      <c r="A3" s="82" t="s">
        <v>28</v>
      </c>
      <c r="B3" s="82"/>
      <c r="C3" s="82"/>
      <c r="D3" s="82"/>
      <c r="E3" s="82"/>
      <c r="F3" s="82"/>
      <c r="G3" s="82"/>
      <c r="H3" s="82"/>
    </row>
    <row r="4" spans="1:9" s="1" customFormat="1" ht="13.5" customHeight="1" thickBot="1" x14ac:dyDescent="0.25">
      <c r="A4" s="83" t="s">
        <v>29</v>
      </c>
      <c r="B4" s="83"/>
      <c r="C4" s="83"/>
      <c r="D4" s="83"/>
      <c r="E4" s="83"/>
      <c r="F4" s="83"/>
      <c r="G4" s="83"/>
      <c r="H4" s="83"/>
    </row>
    <row r="5" spans="1:9" s="1" customFormat="1" ht="15" customHeight="1" x14ac:dyDescent="0.2">
      <c r="A5" s="84" t="s">
        <v>30</v>
      </c>
      <c r="B5" s="84" t="s">
        <v>9</v>
      </c>
      <c r="C5" s="86" t="s">
        <v>31</v>
      </c>
      <c r="D5" s="85"/>
      <c r="E5" s="86" t="s">
        <v>32</v>
      </c>
      <c r="F5" s="85"/>
      <c r="G5" s="86" t="s">
        <v>33</v>
      </c>
      <c r="H5" s="86"/>
    </row>
    <row r="6" spans="1:9" s="1" customFormat="1" ht="15" customHeight="1" x14ac:dyDescent="0.2">
      <c r="A6" s="85"/>
      <c r="B6" s="85"/>
      <c r="C6" s="60" t="s">
        <v>34</v>
      </c>
      <c r="D6" s="60" t="s">
        <v>35</v>
      </c>
      <c r="E6" s="2" t="s">
        <v>34</v>
      </c>
      <c r="F6" s="2" t="s">
        <v>35</v>
      </c>
      <c r="G6" s="2" t="s">
        <v>34</v>
      </c>
      <c r="H6" s="3" t="s">
        <v>35</v>
      </c>
    </row>
    <row r="7" spans="1:9" s="1" customFormat="1" ht="16.5" customHeight="1" x14ac:dyDescent="0.2">
      <c r="A7" s="6" t="s">
        <v>62</v>
      </c>
      <c r="B7" s="4">
        <v>71763</v>
      </c>
      <c r="C7" s="5">
        <v>15179</v>
      </c>
      <c r="D7" s="5">
        <v>24262</v>
      </c>
      <c r="E7" s="5">
        <v>11211</v>
      </c>
      <c r="F7" s="5">
        <v>18316</v>
      </c>
      <c r="G7" s="5">
        <v>1386</v>
      </c>
      <c r="H7" s="5">
        <v>1409</v>
      </c>
    </row>
    <row r="8" spans="1:9" s="1" customFormat="1" ht="16.5" customHeight="1" x14ac:dyDescent="0.2">
      <c r="A8" s="6" t="s">
        <v>63</v>
      </c>
      <c r="B8" s="4">
        <v>71577</v>
      </c>
      <c r="C8" s="5">
        <v>13268</v>
      </c>
      <c r="D8" s="5">
        <v>17350</v>
      </c>
      <c r="E8" s="5">
        <v>14158</v>
      </c>
      <c r="F8" s="5">
        <v>22362</v>
      </c>
      <c r="G8" s="5">
        <v>2101</v>
      </c>
      <c r="H8" s="5">
        <v>2338</v>
      </c>
    </row>
    <row r="9" spans="1:9" s="1" customFormat="1" ht="16.5" customHeight="1" x14ac:dyDescent="0.2">
      <c r="A9" s="6" t="s">
        <v>65</v>
      </c>
      <c r="B9" s="7">
        <v>76897</v>
      </c>
      <c r="C9" s="8">
        <v>18749</v>
      </c>
      <c r="D9" s="8">
        <v>26763</v>
      </c>
      <c r="E9" s="8">
        <v>10886</v>
      </c>
      <c r="F9" s="8">
        <v>18454</v>
      </c>
      <c r="G9" s="8">
        <v>1002</v>
      </c>
      <c r="H9" s="8">
        <v>1043</v>
      </c>
    </row>
    <row r="10" spans="1:9" s="1" customFormat="1" ht="16.5" customHeight="1" x14ac:dyDescent="0.2">
      <c r="A10" s="6" t="s">
        <v>64</v>
      </c>
      <c r="B10" s="7">
        <v>34767</v>
      </c>
      <c r="C10" s="8">
        <v>7268</v>
      </c>
      <c r="D10" s="8">
        <v>11383</v>
      </c>
      <c r="E10" s="8">
        <v>5072</v>
      </c>
      <c r="F10" s="8">
        <v>9101</v>
      </c>
      <c r="G10" s="8">
        <v>923</v>
      </c>
      <c r="H10" s="8">
        <v>1020</v>
      </c>
    </row>
    <row r="11" spans="1:9" s="1" customFormat="1" ht="16.5" customHeight="1" x14ac:dyDescent="0.2">
      <c r="A11" s="6" t="s">
        <v>66</v>
      </c>
      <c r="B11" s="7">
        <v>51216</v>
      </c>
      <c r="C11" s="8">
        <v>12589</v>
      </c>
      <c r="D11" s="8">
        <v>17855</v>
      </c>
      <c r="E11" s="8">
        <v>6472</v>
      </c>
      <c r="F11" s="8">
        <v>11257</v>
      </c>
      <c r="G11" s="8">
        <v>1432</v>
      </c>
      <c r="H11" s="8">
        <v>1611</v>
      </c>
      <c r="I11" s="9"/>
    </row>
    <row r="12" spans="1:9" ht="16.5" customHeight="1" x14ac:dyDescent="0.2">
      <c r="A12" s="6"/>
      <c r="B12" s="7" t="s">
        <v>36</v>
      </c>
      <c r="C12" s="53"/>
      <c r="D12" s="53"/>
      <c r="E12" s="53"/>
      <c r="F12" s="53"/>
      <c r="G12" s="53"/>
      <c r="H12" s="53"/>
      <c r="I12" s="9"/>
    </row>
    <row r="13" spans="1:9" ht="16.5" customHeight="1" x14ac:dyDescent="0.2">
      <c r="A13" s="55" t="s">
        <v>67</v>
      </c>
      <c r="B13" s="7">
        <v>2208</v>
      </c>
      <c r="C13" s="53">
        <v>639</v>
      </c>
      <c r="D13" s="53">
        <v>712</v>
      </c>
      <c r="E13" s="53">
        <v>380</v>
      </c>
      <c r="F13" s="53">
        <v>308</v>
      </c>
      <c r="G13" s="53">
        <v>86</v>
      </c>
      <c r="H13" s="53">
        <v>83</v>
      </c>
      <c r="I13" s="9"/>
    </row>
    <row r="14" spans="1:9" ht="16.5" customHeight="1" x14ac:dyDescent="0.2">
      <c r="A14" s="55" t="s">
        <v>68</v>
      </c>
      <c r="B14" s="7" t="s">
        <v>55</v>
      </c>
      <c r="C14" s="53" t="s">
        <v>55</v>
      </c>
      <c r="D14" s="53" t="s">
        <v>55</v>
      </c>
      <c r="E14" s="53" t="s">
        <v>55</v>
      </c>
      <c r="F14" s="53" t="s">
        <v>55</v>
      </c>
      <c r="G14" s="53" t="s">
        <v>55</v>
      </c>
      <c r="H14" s="53" t="s">
        <v>55</v>
      </c>
      <c r="I14" s="9"/>
    </row>
    <row r="15" spans="1:9" ht="16.5" customHeight="1" x14ac:dyDescent="0.2">
      <c r="A15" s="55" t="s">
        <v>45</v>
      </c>
      <c r="B15" s="7">
        <v>2052</v>
      </c>
      <c r="C15" s="53">
        <v>463</v>
      </c>
      <c r="D15" s="53">
        <v>677</v>
      </c>
      <c r="E15" s="53">
        <v>335</v>
      </c>
      <c r="F15" s="53">
        <v>481</v>
      </c>
      <c r="G15" s="53">
        <v>51</v>
      </c>
      <c r="H15" s="53">
        <v>45</v>
      </c>
      <c r="I15" s="9"/>
    </row>
    <row r="16" spans="1:9" ht="16.5" customHeight="1" x14ac:dyDescent="0.2">
      <c r="A16" s="55" t="s">
        <v>46</v>
      </c>
      <c r="B16" s="7">
        <v>11743</v>
      </c>
      <c r="C16" s="53">
        <v>3233</v>
      </c>
      <c r="D16" s="53">
        <v>3752</v>
      </c>
      <c r="E16" s="53">
        <v>1639</v>
      </c>
      <c r="F16" s="53">
        <v>2447</v>
      </c>
      <c r="G16" s="53">
        <v>328</v>
      </c>
      <c r="H16" s="53">
        <v>344</v>
      </c>
      <c r="I16" s="9"/>
    </row>
    <row r="17" spans="1:9" ht="16.5" customHeight="1" x14ac:dyDescent="0.2">
      <c r="A17" s="55" t="s">
        <v>47</v>
      </c>
      <c r="B17" s="7">
        <v>13436</v>
      </c>
      <c r="C17" s="53">
        <v>3710</v>
      </c>
      <c r="D17" s="53">
        <v>4249</v>
      </c>
      <c r="E17" s="53">
        <v>1765</v>
      </c>
      <c r="F17" s="53">
        <v>2389</v>
      </c>
      <c r="G17" s="53">
        <v>582</v>
      </c>
      <c r="H17" s="53">
        <v>741</v>
      </c>
      <c r="I17" s="9"/>
    </row>
    <row r="18" spans="1:9" ht="16.5" customHeight="1" x14ac:dyDescent="0.2">
      <c r="A18" s="55" t="s">
        <v>48</v>
      </c>
      <c r="B18" s="7">
        <v>2819</v>
      </c>
      <c r="C18" s="53">
        <v>430</v>
      </c>
      <c r="D18" s="53">
        <v>1084</v>
      </c>
      <c r="E18" s="53">
        <v>304</v>
      </c>
      <c r="F18" s="53">
        <v>922</v>
      </c>
      <c r="G18" s="53">
        <v>37</v>
      </c>
      <c r="H18" s="53">
        <v>42</v>
      </c>
      <c r="I18" s="9"/>
    </row>
    <row r="19" spans="1:9" ht="16.5" customHeight="1" x14ac:dyDescent="0.2">
      <c r="A19" s="55" t="s">
        <v>49</v>
      </c>
      <c r="B19" s="7">
        <v>7013</v>
      </c>
      <c r="C19" s="53">
        <v>956</v>
      </c>
      <c r="D19" s="53">
        <v>2767</v>
      </c>
      <c r="E19" s="53">
        <v>751</v>
      </c>
      <c r="F19" s="53">
        <v>2408</v>
      </c>
      <c r="G19" s="53">
        <v>69</v>
      </c>
      <c r="H19" s="53">
        <v>62</v>
      </c>
      <c r="I19" s="9"/>
    </row>
    <row r="20" spans="1:9" ht="16.5" customHeight="1" x14ac:dyDescent="0.2">
      <c r="A20" s="55" t="s">
        <v>50</v>
      </c>
      <c r="B20" s="7">
        <v>2039</v>
      </c>
      <c r="C20" s="53">
        <v>781</v>
      </c>
      <c r="D20" s="53">
        <v>1258</v>
      </c>
      <c r="E20" s="53" t="s">
        <v>55</v>
      </c>
      <c r="F20" s="53" t="s">
        <v>55</v>
      </c>
      <c r="G20" s="53" t="s">
        <v>55</v>
      </c>
      <c r="H20" s="53" t="s">
        <v>55</v>
      </c>
      <c r="I20" s="9"/>
    </row>
    <row r="21" spans="1:9" ht="16.5" customHeight="1" x14ac:dyDescent="0.2">
      <c r="A21" s="55" t="s">
        <v>51</v>
      </c>
      <c r="B21" s="7">
        <v>4835</v>
      </c>
      <c r="C21" s="53">
        <v>948</v>
      </c>
      <c r="D21" s="53">
        <v>1799</v>
      </c>
      <c r="E21" s="53">
        <v>526</v>
      </c>
      <c r="F21" s="53">
        <v>1363</v>
      </c>
      <c r="G21" s="53">
        <v>99</v>
      </c>
      <c r="H21" s="53">
        <v>100</v>
      </c>
      <c r="I21" s="9"/>
    </row>
    <row r="22" spans="1:9" ht="16.5" customHeight="1" x14ac:dyDescent="0.2">
      <c r="A22" s="55" t="s">
        <v>69</v>
      </c>
      <c r="B22" s="7">
        <v>2553</v>
      </c>
      <c r="C22" s="53">
        <v>671</v>
      </c>
      <c r="D22" s="53">
        <v>800</v>
      </c>
      <c r="E22" s="53">
        <v>353</v>
      </c>
      <c r="F22" s="53">
        <v>544</v>
      </c>
      <c r="G22" s="53">
        <v>80</v>
      </c>
      <c r="H22" s="53">
        <v>105</v>
      </c>
      <c r="I22" s="9"/>
    </row>
    <row r="23" spans="1:9" ht="16.5" customHeight="1" x14ac:dyDescent="0.2">
      <c r="A23" s="55" t="s">
        <v>53</v>
      </c>
      <c r="B23" s="7">
        <v>329</v>
      </c>
      <c r="C23" s="53">
        <v>96</v>
      </c>
      <c r="D23" s="53">
        <v>83</v>
      </c>
      <c r="E23" s="53">
        <v>66</v>
      </c>
      <c r="F23" s="53">
        <v>59</v>
      </c>
      <c r="G23" s="53">
        <v>14</v>
      </c>
      <c r="H23" s="53">
        <v>11</v>
      </c>
      <c r="I23" s="9"/>
    </row>
    <row r="24" spans="1:9" ht="16.5" customHeight="1" thickBot="1" x14ac:dyDescent="0.25">
      <c r="A24" s="56" t="s">
        <v>54</v>
      </c>
      <c r="B24" s="57">
        <v>2189</v>
      </c>
      <c r="C24" s="54">
        <v>662</v>
      </c>
      <c r="D24" s="54">
        <v>674</v>
      </c>
      <c r="E24" s="54">
        <v>353</v>
      </c>
      <c r="F24" s="54">
        <v>336</v>
      </c>
      <c r="G24" s="54">
        <v>86</v>
      </c>
      <c r="H24" s="54">
        <v>78</v>
      </c>
      <c r="I24" s="9"/>
    </row>
    <row r="25" spans="1:9" ht="13.5" customHeight="1" x14ac:dyDescent="0.2">
      <c r="A25" s="11" t="s">
        <v>76</v>
      </c>
      <c r="B25" s="12"/>
      <c r="C25" s="13"/>
      <c r="D25" s="13"/>
      <c r="E25" s="13"/>
      <c r="F25" s="13"/>
      <c r="G25" s="13"/>
      <c r="H25" s="13"/>
    </row>
    <row r="26" spans="1:9" x14ac:dyDescent="0.2">
      <c r="A26" s="14" t="s">
        <v>59</v>
      </c>
    </row>
    <row r="28" spans="1:9" x14ac:dyDescent="0.2">
      <c r="B28" s="15"/>
      <c r="C28" s="15"/>
      <c r="D28" s="15"/>
      <c r="E28" s="15"/>
      <c r="F28" s="15"/>
      <c r="G28" s="15"/>
      <c r="H28" s="15"/>
    </row>
  </sheetData>
  <mergeCells count="8">
    <mergeCell ref="A1:H1"/>
    <mergeCell ref="A3:H3"/>
    <mergeCell ref="A4:H4"/>
    <mergeCell ref="A5:A6"/>
    <mergeCell ref="B5:B6"/>
    <mergeCell ref="C5:D5"/>
    <mergeCell ref="E5:F5"/>
    <mergeCell ref="G5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その１・２(R5)</vt:lpstr>
      <vt:lpstr>その１・２(R4)</vt:lpstr>
      <vt:lpstr>その１・２(R3)</vt:lpstr>
      <vt:lpstr>その３(R5)</vt:lpstr>
      <vt:lpstr>その３(R4)</vt:lpstr>
      <vt:lpstr>その３(R3)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dcterms:created xsi:type="dcterms:W3CDTF">2020-04-03T04:55:46Z</dcterms:created>
  <dcterms:modified xsi:type="dcterms:W3CDTF">2025-07-24T02:14:24Z</dcterms:modified>
</cp:coreProperties>
</file>