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Ⅴ　教育及び文化（）\施行\"/>
    </mc:Choice>
  </mc:AlternateContent>
  <bookViews>
    <workbookView xWindow="0" yWindow="0" windowWidth="16572" windowHeight="3036"/>
  </bookViews>
  <sheets>
    <sheet name="その１(R5)" sheetId="9" r:id="rId1"/>
    <sheet name="その１(R4)" sheetId="1" r:id="rId2"/>
    <sheet name="その１(R3)" sheetId="6" r:id="rId3"/>
    <sheet name="その２(R5)" sheetId="8" r:id="rId4"/>
    <sheet name="その２(R4)" sheetId="2" r:id="rId5"/>
    <sheet name="その２(R3)" sheetId="5" r:id="rId6"/>
    <sheet name="その３・4(R5)" sheetId="7" r:id="rId7"/>
    <sheet name="その３・4(R4)" sheetId="3" r:id="rId8"/>
    <sheet name="その３・4(R3)" sheetId="4" r:id="rId9"/>
  </sheets>
  <definedNames>
    <definedName name="_xlnm.Print_Area" localSheetId="2">'その１(R3)'!$A$1:$M$27</definedName>
    <definedName name="_xlnm.Print_Area" localSheetId="1">'その１(R4)'!$A$1:$M$27</definedName>
    <definedName name="_xlnm.Print_Area" localSheetId="0">'その１(R5)'!$A$1:$M$27</definedName>
    <definedName name="_xlnm.Print_Area" localSheetId="5">'その２(R3)'!$A$3:$H$29</definedName>
    <definedName name="_xlnm.Print_Area" localSheetId="4">'その２(R4)'!$A$3:$H$20</definedName>
    <definedName name="_xlnm.Print_Area" localSheetId="3">'その２(R5)'!$A$3:$H$21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E16" i="8"/>
  <c r="E17" i="8"/>
  <c r="E18" i="8"/>
  <c r="E19" i="8"/>
  <c r="E14" i="8"/>
  <c r="E12" i="8" l="1"/>
  <c r="F12" i="8"/>
  <c r="G12" i="8"/>
  <c r="H12" i="8"/>
  <c r="D12" i="8"/>
  <c r="D13" i="9" l="1"/>
  <c r="E13" i="9"/>
  <c r="F13" i="9"/>
  <c r="G13" i="9"/>
  <c r="H13" i="9"/>
  <c r="I13" i="9"/>
  <c r="J13" i="9"/>
  <c r="K13" i="9"/>
  <c r="L13" i="9"/>
  <c r="M13" i="9"/>
  <c r="B13" i="9"/>
  <c r="C26" i="9"/>
  <c r="C25" i="9"/>
  <c r="C24" i="9"/>
  <c r="C23" i="9"/>
  <c r="C22" i="9"/>
  <c r="C21" i="9"/>
  <c r="C20" i="9"/>
  <c r="C19" i="9"/>
  <c r="C18" i="9"/>
  <c r="C17" i="9"/>
  <c r="C16" i="9"/>
  <c r="C15" i="9"/>
  <c r="H12" i="5"/>
  <c r="G12" i="5"/>
  <c r="F12" i="5"/>
  <c r="E12" i="5"/>
  <c r="D12" i="5"/>
  <c r="C13" i="9" l="1"/>
  <c r="D12" i="2"/>
  <c r="H12" i="2" l="1"/>
  <c r="G12" i="2"/>
  <c r="F12" i="2"/>
  <c r="E12" i="2"/>
  <c r="M13" i="1"/>
  <c r="L13" i="1"/>
  <c r="K13" i="1"/>
  <c r="J13" i="1"/>
  <c r="I13" i="1"/>
  <c r="H13" i="1"/>
  <c r="G13" i="1"/>
  <c r="F13" i="1"/>
  <c r="E13" i="1"/>
  <c r="D13" i="1"/>
  <c r="B13" i="1"/>
  <c r="C26" i="1"/>
  <c r="C25" i="1"/>
  <c r="C24" i="1"/>
  <c r="C23" i="1"/>
  <c r="C22" i="1"/>
  <c r="C21" i="1"/>
  <c r="C20" i="1"/>
  <c r="C19" i="1"/>
  <c r="C18" i="1"/>
  <c r="C17" i="1"/>
  <c r="C16" i="1"/>
  <c r="C15" i="1"/>
  <c r="C13" i="1" l="1"/>
</calcChain>
</file>

<file path=xl/sharedStrings.xml><?xml version="1.0" encoding="utf-8"?>
<sst xmlns="http://schemas.openxmlformats.org/spreadsheetml/2006/main" count="280" uniqueCount="107">
  <si>
    <t>その１　　常　設　展　観　覧　者　数</t>
    <rPh sb="5" eb="6">
      <t>ツネ</t>
    </rPh>
    <rPh sb="7" eb="8">
      <t>セツ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4"/>
  </si>
  <si>
    <t>(単位　　日、人）</t>
    <rPh sb="1" eb="3">
      <t>タンイ</t>
    </rPh>
    <rPh sb="5" eb="6">
      <t>ヒ</t>
    </rPh>
    <rPh sb="7" eb="8">
      <t>ニン</t>
    </rPh>
    <phoneticPr fontId="4"/>
  </si>
  <si>
    <t>年度　・　月</t>
    <rPh sb="0" eb="1">
      <t>トシ</t>
    </rPh>
    <rPh sb="1" eb="2">
      <t>ド</t>
    </rPh>
    <rPh sb="5" eb="6">
      <t>ツキ</t>
    </rPh>
    <phoneticPr fontId="4"/>
  </si>
  <si>
    <t>開館
日数</t>
    <rPh sb="0" eb="2">
      <t>カイカン</t>
    </rPh>
    <rPh sb="3" eb="5">
      <t>ニッスウ</t>
    </rPh>
    <phoneticPr fontId="4"/>
  </si>
  <si>
    <t>総数</t>
    <rPh sb="0" eb="1">
      <t>ソウ</t>
    </rPh>
    <rPh sb="1" eb="2">
      <t>スウ</t>
    </rPh>
    <phoneticPr fontId="4"/>
  </si>
  <si>
    <t>有料</t>
    <rPh sb="0" eb="2">
      <t>ユウリョウ</t>
    </rPh>
    <phoneticPr fontId="4"/>
  </si>
  <si>
    <t>企画展券に
よる観覧者</t>
    <rPh sb="0" eb="2">
      <t>キカク</t>
    </rPh>
    <rPh sb="2" eb="3">
      <t>テン</t>
    </rPh>
    <rPh sb="3" eb="4">
      <t>ケン</t>
    </rPh>
    <rPh sb="8" eb="10">
      <t>カンラン</t>
    </rPh>
    <rPh sb="10" eb="11">
      <t>シャ</t>
    </rPh>
    <phoneticPr fontId="4"/>
  </si>
  <si>
    <t>無料</t>
    <rPh sb="0" eb="2">
      <t>ムリョウ</t>
    </rPh>
    <phoneticPr fontId="4"/>
  </si>
  <si>
    <t>一般</t>
    <rPh sb="0" eb="2">
      <t>イッパン</t>
    </rPh>
    <phoneticPr fontId="4"/>
  </si>
  <si>
    <t>大学生</t>
    <rPh sb="0" eb="1">
      <t>ダイ</t>
    </rPh>
    <rPh sb="1" eb="3">
      <t>ガクセイ</t>
    </rPh>
    <phoneticPr fontId="4"/>
  </si>
  <si>
    <t>小・中・高校生</t>
    <rPh sb="0" eb="1">
      <t>ショウ</t>
    </rPh>
    <rPh sb="2" eb="3">
      <t>ナカ</t>
    </rPh>
    <rPh sb="4" eb="7">
      <t>コウコウセイ</t>
    </rPh>
    <phoneticPr fontId="4"/>
  </si>
  <si>
    <t>シニア（70歳以上）</t>
    <rPh sb="6" eb="9">
      <t>サイイジョウ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</si>
  <si>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</si>
  <si>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</si>
  <si>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資料　　長崎県美術館　　　</t>
    <rPh sb="0" eb="2">
      <t>シリョウ</t>
    </rPh>
    <rPh sb="4" eb="7">
      <t>ナガサキケン</t>
    </rPh>
    <rPh sb="7" eb="10">
      <t>ビジュツカン</t>
    </rPh>
    <phoneticPr fontId="4"/>
  </si>
  <si>
    <t>その２　　企　画　展　観　覧　者　数</t>
    <rPh sb="5" eb="6">
      <t>クワダ</t>
    </rPh>
    <rPh sb="7" eb="8">
      <t>ガ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4"/>
  </si>
  <si>
    <t>年度・展覧会名</t>
    <rPh sb="0" eb="1">
      <t>トシ</t>
    </rPh>
    <rPh sb="1" eb="2">
      <t>ド</t>
    </rPh>
    <rPh sb="3" eb="5">
      <t>テンラン</t>
    </rPh>
    <rPh sb="5" eb="6">
      <t>カイ</t>
    </rPh>
    <rPh sb="6" eb="7">
      <t>メイ</t>
    </rPh>
    <phoneticPr fontId="4"/>
  </si>
  <si>
    <t>開催延日数</t>
    <rPh sb="0" eb="2">
      <t>カイサイ</t>
    </rPh>
    <rPh sb="2" eb="3">
      <t>ノ</t>
    </rPh>
    <rPh sb="3" eb="5">
      <t>ニッスウ</t>
    </rPh>
    <phoneticPr fontId="4"/>
  </si>
  <si>
    <t>　　　　　　令  　和 　　元　　年　　度　</t>
    <rPh sb="6" eb="7">
      <t>レイ</t>
    </rPh>
    <rPh sb="10" eb="11">
      <t>ワ</t>
    </rPh>
    <rPh sb="14" eb="15">
      <t>モト</t>
    </rPh>
    <phoneticPr fontId="1"/>
  </si>
  <si>
    <t>その３　　貸し会場事業利用者数</t>
    <rPh sb="5" eb="6">
      <t>カ</t>
    </rPh>
    <rPh sb="7" eb="9">
      <t>カイジョウ</t>
    </rPh>
    <rPh sb="9" eb="11">
      <t>ジギョウ</t>
    </rPh>
    <rPh sb="11" eb="12">
      <t>リ</t>
    </rPh>
    <rPh sb="12" eb="13">
      <t>ヨウ</t>
    </rPh>
    <rPh sb="13" eb="14">
      <t>シャ</t>
    </rPh>
    <rPh sb="14" eb="15">
      <t>スウ</t>
    </rPh>
    <phoneticPr fontId="4"/>
  </si>
  <si>
    <t>その４　　教　育　普　及　事　業　参　加　者　数</t>
    <rPh sb="5" eb="6">
      <t>キョウ</t>
    </rPh>
    <rPh sb="7" eb="8">
      <t>イク</t>
    </rPh>
    <rPh sb="9" eb="10">
      <t>ススム</t>
    </rPh>
    <rPh sb="11" eb="12">
      <t>オヨブ</t>
    </rPh>
    <rPh sb="13" eb="14">
      <t>コト</t>
    </rPh>
    <rPh sb="15" eb="16">
      <t>ギョウ</t>
    </rPh>
    <rPh sb="17" eb="18">
      <t>サン</t>
    </rPh>
    <rPh sb="19" eb="20">
      <t>カ</t>
    </rPh>
    <rPh sb="21" eb="22">
      <t>シャ</t>
    </rPh>
    <rPh sb="23" eb="24">
      <t>スウ</t>
    </rPh>
    <phoneticPr fontId="4"/>
  </si>
  <si>
    <t>(単位　　件、延べ人数）</t>
    <rPh sb="1" eb="3">
      <t>タンイ</t>
    </rPh>
    <rPh sb="5" eb="6">
      <t>ケン</t>
    </rPh>
    <rPh sb="7" eb="8">
      <t>ノ</t>
    </rPh>
    <rPh sb="9" eb="10">
      <t>ニン</t>
    </rPh>
    <rPh sb="10" eb="11">
      <t>スウ</t>
    </rPh>
    <phoneticPr fontId="4"/>
  </si>
  <si>
    <t>年　　度</t>
    <rPh sb="0" eb="1">
      <t>トシ</t>
    </rPh>
    <rPh sb="3" eb="4">
      <t>ド</t>
    </rPh>
    <phoneticPr fontId="4"/>
  </si>
  <si>
    <t>県民ギャラリー</t>
    <rPh sb="0" eb="2">
      <t>ケンミン</t>
    </rPh>
    <phoneticPr fontId="4"/>
  </si>
  <si>
    <t>講演会</t>
    <rPh sb="0" eb="3">
      <t>コウエンカイ</t>
    </rPh>
    <phoneticPr fontId="4"/>
  </si>
  <si>
    <t>イベント</t>
    <phoneticPr fontId="4"/>
  </si>
  <si>
    <t>その他の教育普及事業</t>
    <rPh sb="2" eb="3">
      <t>タ</t>
    </rPh>
    <rPh sb="4" eb="6">
      <t>キョウイク</t>
    </rPh>
    <rPh sb="6" eb="8">
      <t>フキュウ</t>
    </rPh>
    <rPh sb="8" eb="10">
      <t>ジギョウ</t>
    </rPh>
    <phoneticPr fontId="4"/>
  </si>
  <si>
    <t>利用件数</t>
    <rPh sb="0" eb="2">
      <t>リヨウ</t>
    </rPh>
    <rPh sb="2" eb="4">
      <t>ケンスウ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</si>
  <si>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</si>
  <si>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日数</t>
    <rPh sb="0" eb="2">
      <t>ニッスウ</t>
    </rPh>
    <phoneticPr fontId="4"/>
  </si>
  <si>
    <t>参加者数</t>
    <rPh sb="0" eb="2">
      <t>サンカ</t>
    </rPh>
    <rPh sb="2" eb="3">
      <t>シャ</t>
    </rPh>
    <rPh sb="3" eb="4">
      <t>スウ</t>
    </rPh>
    <phoneticPr fontId="4"/>
  </si>
  <si>
    <t>資料　　長崎県美術館　　　    （注）イベントはイブニングライブ、その他コンサートを含む。</t>
    <rPh sb="0" eb="2">
      <t>シリョウ</t>
    </rPh>
    <rPh sb="4" eb="7">
      <t>ナガサキケン</t>
    </rPh>
    <rPh sb="7" eb="10">
      <t>ビジュツカン</t>
    </rPh>
    <phoneticPr fontId="4"/>
  </si>
  <si>
    <t>　　　２　　年　　度　</t>
  </si>
  <si>
    <t>長　崎　県　美　術　館　の　利　用　状　況</t>
    <rPh sb="0" eb="1">
      <t>チョウ</t>
    </rPh>
    <rPh sb="2" eb="3">
      <t>ザキ</t>
    </rPh>
    <rPh sb="4" eb="5">
      <t>ケン</t>
    </rPh>
    <rPh sb="6" eb="7">
      <t>ミ</t>
    </rPh>
    <rPh sb="8" eb="9">
      <t>ジュツ</t>
    </rPh>
    <rPh sb="10" eb="11">
      <t>カン</t>
    </rPh>
    <rPh sb="14" eb="15">
      <t>リ</t>
    </rPh>
    <rPh sb="16" eb="17">
      <t>ヨウ</t>
    </rPh>
    <rPh sb="18" eb="19">
      <t>ジョウ</t>
    </rPh>
    <rPh sb="20" eb="21">
      <t>キョウ</t>
    </rPh>
    <phoneticPr fontId="4"/>
  </si>
  <si>
    <t>平成３０年度　</t>
    <rPh sb="0" eb="2">
      <t>ヘイセイ</t>
    </rPh>
    <rPh sb="5" eb="6">
      <t>ド</t>
    </rPh>
    <phoneticPr fontId="1"/>
  </si>
  <si>
    <t>令和元年度　</t>
    <rPh sb="0" eb="3">
      <t>レイワモト</t>
    </rPh>
    <rPh sb="4" eb="5">
      <t>ド</t>
    </rPh>
    <phoneticPr fontId="1"/>
  </si>
  <si>
    <t>２年度　</t>
    <rPh sb="1" eb="3">
      <t>ネンド</t>
    </rPh>
    <rPh sb="2" eb="3">
      <t>ド</t>
    </rPh>
    <phoneticPr fontId="1"/>
  </si>
  <si>
    <t>３年度　</t>
    <rPh sb="1" eb="3">
      <t>ネンド</t>
    </rPh>
    <rPh sb="2" eb="3">
      <t>ド</t>
    </rPh>
    <phoneticPr fontId="2"/>
  </si>
  <si>
    <t>４年度　</t>
    <rPh sb="1" eb="3">
      <t>ネンド</t>
    </rPh>
    <rPh sb="2" eb="3">
      <t>ド</t>
    </rPh>
    <phoneticPr fontId="2"/>
  </si>
  <si>
    <t>令和４年４月　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3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</si>
  <si>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</si>
  <si>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</si>
  <si>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</si>
  <si>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</si>
  <si>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</si>
  <si>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</si>
  <si>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</si>
  <si>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</si>
  <si>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５年１月　</t>
    <rPh sb="1" eb="2">
      <t>ネン</t>
    </rPh>
    <rPh sb="3" eb="4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</si>
  <si>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</si>
  <si>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</si>
  <si>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　　　平    和　　３０　　年　　度　</t>
    <rPh sb="3" eb="4">
      <t>ヒラ</t>
    </rPh>
    <rPh sb="8" eb="9">
      <t>ワ</t>
    </rPh>
    <phoneticPr fontId="3"/>
  </si>
  <si>
    <t>　　　３　　年　　度　</t>
  </si>
  <si>
    <t>　　　４　　年　　度　</t>
    <phoneticPr fontId="1"/>
  </si>
  <si>
    <t>平成３０年度　</t>
    <rPh sb="0" eb="2">
      <t>ヘイセイ</t>
    </rPh>
    <phoneticPr fontId="2"/>
  </si>
  <si>
    <t>令和元年度　</t>
    <rPh sb="0" eb="3">
      <t>レイワモト</t>
    </rPh>
    <phoneticPr fontId="4"/>
  </si>
  <si>
    <t>２年度　</t>
    <rPh sb="1" eb="3">
      <t>ネンド</t>
    </rPh>
    <phoneticPr fontId="4"/>
  </si>
  <si>
    <t>３年度　</t>
    <rPh sb="1" eb="3">
      <t>ネンド</t>
    </rPh>
    <phoneticPr fontId="2"/>
  </si>
  <si>
    <t>４年度　</t>
    <rPh sb="1" eb="3">
      <t>ネンド</t>
    </rPh>
    <phoneticPr fontId="2"/>
  </si>
  <si>
    <t>テクテクテクネー：技法でひらく想像世界</t>
    <phoneticPr fontId="3"/>
  </si>
  <si>
    <t>「がまくんとかえるくん」誕生50周年記念　アーノルド・ローベル展</t>
    <phoneticPr fontId="3"/>
  </si>
  <si>
    <t>NBC創立70周年記念　イスラエル博物館所蔵 ピカソ―ひらめきの原点―</t>
    <phoneticPr fontId="3"/>
  </si>
  <si>
    <t>創業200周年記念　フィンレイソン展</t>
    <phoneticPr fontId="3"/>
  </si>
  <si>
    <t>岩合光昭写真展　こねこ</t>
    <phoneticPr fontId="3"/>
  </si>
  <si>
    <t>資料　　長崎県美術館</t>
    <phoneticPr fontId="4"/>
  </si>
  <si>
    <t>(注）長崎県内在住の小・中学生は無料</t>
    <phoneticPr fontId="4"/>
  </si>
  <si>
    <t>平和２９年度　</t>
    <rPh sb="0" eb="2">
      <t>ヘイワ</t>
    </rPh>
    <phoneticPr fontId="3"/>
  </si>
  <si>
    <t>３０年度　</t>
  </si>
  <si>
    <t>令和元年度　</t>
    <rPh sb="0" eb="3">
      <t>レイワモト</t>
    </rPh>
    <phoneticPr fontId="1"/>
  </si>
  <si>
    <t>２年度　</t>
    <rPh sb="1" eb="3">
      <t>ネンド</t>
    </rPh>
    <phoneticPr fontId="1"/>
  </si>
  <si>
    <t>３年度　</t>
    <rPh sb="1" eb="3">
      <t>ネンド</t>
    </rPh>
    <phoneticPr fontId="1"/>
  </si>
  <si>
    <t>令和2年4月10日～5月24日新型コロナウイルス感染症拡大の影響により、臨時休館</t>
    <rPh sb="0" eb="2">
      <t>レイワ</t>
    </rPh>
    <rPh sb="3" eb="4">
      <t>ネン</t>
    </rPh>
    <rPh sb="5" eb="6">
      <t>ツキ</t>
    </rPh>
    <rPh sb="8" eb="9">
      <t>ニチ</t>
    </rPh>
    <rPh sb="11" eb="12">
      <t>ツキ</t>
    </rPh>
    <rPh sb="14" eb="15">
      <t>ニチ</t>
    </rPh>
    <rPh sb="15" eb="17">
      <t>シンガタ</t>
    </rPh>
    <rPh sb="24" eb="26">
      <t>カンセン</t>
    </rPh>
    <rPh sb="26" eb="27">
      <t>ショウ</t>
    </rPh>
    <rPh sb="27" eb="29">
      <t>カクダイ</t>
    </rPh>
    <rPh sb="30" eb="32">
      <t>エイキョウ</t>
    </rPh>
    <rPh sb="36" eb="38">
      <t>リンジ</t>
    </rPh>
    <rPh sb="38" eb="40">
      <t>キュウカン</t>
    </rPh>
    <phoneticPr fontId="4"/>
  </si>
  <si>
    <t>　　　平    和　　２９　　年　　度　</t>
    <rPh sb="3" eb="4">
      <t>ヒラ</t>
    </rPh>
    <rPh sb="8" eb="9">
      <t>ワ</t>
    </rPh>
    <phoneticPr fontId="3"/>
  </si>
  <si>
    <t>　　　　　　３０　　年　　度　</t>
  </si>
  <si>
    <t>　　　３　　年　　度　</t>
    <phoneticPr fontId="1"/>
  </si>
  <si>
    <t>特別展 りぼん　250万りぼんっ子♥大増刊号</t>
  </si>
  <si>
    <t>ミケル・バルセロ展</t>
  </si>
  <si>
    <t>「五島百景」完成記念　山本二三展 the BEST</t>
  </si>
  <si>
    <t>土地の名──土地と記憶をめぐる旅　長崎県美術館コレクションから</t>
  </si>
  <si>
    <t>ムーミンコミックス展</t>
  </si>
  <si>
    <t>資料　　長崎県美術館　　　　　　（注）令和2年4月10日～5月24日新型コロナウイルス感染症拡大の影響により、臨時休館</t>
    <rPh sb="17" eb="18">
      <t>チュウ</t>
    </rPh>
    <phoneticPr fontId="4"/>
  </si>
  <si>
    <t>平成２９年度　</t>
    <rPh sb="0" eb="2">
      <t>ヘイセイ</t>
    </rPh>
    <phoneticPr fontId="3"/>
  </si>
  <si>
    <t>令和３年４月　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2"/>
  </si>
  <si>
    <t>５月　</t>
    <rPh sb="1" eb="2">
      <t>ガツ</t>
    </rPh>
    <phoneticPr fontId="7"/>
  </si>
  <si>
    <t>６月　</t>
    <rPh sb="1" eb="2">
      <t>ガツ</t>
    </rPh>
    <phoneticPr fontId="7"/>
  </si>
  <si>
    <t>７月　</t>
    <rPh sb="1" eb="2">
      <t>ガツ</t>
    </rPh>
    <phoneticPr fontId="7"/>
  </si>
  <si>
    <t>８月　</t>
    <rPh sb="1" eb="2">
      <t>ガツ</t>
    </rPh>
    <phoneticPr fontId="7"/>
  </si>
  <si>
    <t>９月　</t>
    <rPh sb="1" eb="2">
      <t>ガツ</t>
    </rPh>
    <phoneticPr fontId="7"/>
  </si>
  <si>
    <t>１０月　</t>
    <rPh sb="2" eb="3">
      <t>ガツ</t>
    </rPh>
    <phoneticPr fontId="7"/>
  </si>
  <si>
    <t>１１月　</t>
    <rPh sb="2" eb="3">
      <t>ガツ</t>
    </rPh>
    <phoneticPr fontId="7"/>
  </si>
  <si>
    <t>１２月　</t>
    <rPh sb="2" eb="3">
      <t>ガツ</t>
    </rPh>
    <phoneticPr fontId="7"/>
  </si>
  <si>
    <t>４年１月　</t>
    <rPh sb="1" eb="2">
      <t>ネン</t>
    </rPh>
    <phoneticPr fontId="2"/>
  </si>
  <si>
    <t>２月　</t>
    <rPh sb="1" eb="2">
      <t>ガツ</t>
    </rPh>
    <phoneticPr fontId="7"/>
  </si>
  <si>
    <t>３月　</t>
    <rPh sb="1" eb="2">
      <t>ガツ</t>
    </rPh>
    <phoneticPr fontId="7"/>
  </si>
  <si>
    <t>(注）</t>
    <phoneticPr fontId="4"/>
  </si>
  <si>
    <t>長崎県内在住の小・中学生は無料</t>
    <rPh sb="0" eb="3">
      <t>ナガサキケン</t>
    </rPh>
    <rPh sb="3" eb="4">
      <t>ナイ</t>
    </rPh>
    <rPh sb="4" eb="6">
      <t>ザイジュウ</t>
    </rPh>
    <rPh sb="7" eb="8">
      <t>ショウ</t>
    </rPh>
    <rPh sb="9" eb="10">
      <t>チュウ</t>
    </rPh>
    <rPh sb="10" eb="12">
      <t>ガクセイ</t>
    </rPh>
    <rPh sb="13" eb="15">
      <t>ムリョウ</t>
    </rPh>
    <phoneticPr fontId="4"/>
  </si>
  <si>
    <t>５年度　</t>
    <rPh sb="1" eb="3">
      <t>ネンド</t>
    </rPh>
    <phoneticPr fontId="2"/>
  </si>
  <si>
    <t>　　　５　　年　　度　</t>
  </si>
  <si>
    <t>５年度　</t>
    <rPh sb="1" eb="3">
      <t>ネンド</t>
    </rPh>
    <rPh sb="2" eb="3">
      <t>ド</t>
    </rPh>
    <phoneticPr fontId="2"/>
  </si>
  <si>
    <t>令和５年４月　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phoneticPr fontId="3"/>
  </si>
  <si>
    <t>６年１月　</t>
    <rPh sb="1" eb="2">
      <t>ネン</t>
    </rPh>
    <rPh sb="3" eb="4">
      <t>ガツ</t>
    </rPh>
    <phoneticPr fontId="2"/>
  </si>
  <si>
    <t>スペインのイメージ：版画を通じて写し伝わるすがた</t>
  </si>
  <si>
    <t>イッタラ展　フィンランドガラスのきらめき</t>
  </si>
  <si>
    <t>トムとジェリー　カートゥーン・カーニバル</t>
  </si>
  <si>
    <t>浪漫の光芒―永見徳太郎と長崎の近代</t>
  </si>
  <si>
    <t>さくらももこ展</t>
  </si>
  <si>
    <t>超絶技巧の鉛筆画　吉村芳生展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</si>
</sst>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0000000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distributed" vertical="center" justifyLastLine="1"/>
    </xf>
    <xf numFmtId="0" fontId="5" fillId="0" borderId="10" xfId="1" applyFont="1" applyFill="1" applyBorder="1" applyAlignment="1">
      <alignment horizontal="distributed" vertical="center" justifyLastLine="1"/>
    </xf>
    <xf numFmtId="0" fontId="5" fillId="0" borderId="15" xfId="1" applyFont="1" applyFill="1" applyBorder="1" applyAlignment="1">
      <alignment horizontal="right" vertical="center"/>
    </xf>
    <xf numFmtId="41" fontId="5" fillId="0" borderId="16" xfId="1" applyNumberFormat="1" applyFont="1" applyFill="1" applyBorder="1" applyAlignment="1">
      <alignment horizontal="right" vertical="center"/>
    </xf>
    <xf numFmtId="41" fontId="5" fillId="0" borderId="17" xfId="1" applyNumberFormat="1" applyFont="1" applyFill="1" applyBorder="1" applyAlignment="1">
      <alignment horizontal="right" vertical="center"/>
    </xf>
    <xf numFmtId="41" fontId="5" fillId="0" borderId="17" xfId="1" applyNumberFormat="1" applyFont="1" applyFill="1" applyBorder="1" applyAlignment="1" applyProtection="1">
      <alignment horizontal="right" vertical="center"/>
      <protection locked="0"/>
    </xf>
    <xf numFmtId="0" fontId="5" fillId="0" borderId="18" xfId="1" applyFont="1" applyFill="1" applyBorder="1" applyAlignment="1">
      <alignment horizontal="right" vertical="center"/>
    </xf>
    <xf numFmtId="41" fontId="5" fillId="0" borderId="11" xfId="1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</xf>
    <xf numFmtId="41" fontId="5" fillId="0" borderId="11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19" xfId="1" applyFont="1" applyFill="1" applyBorder="1" applyAlignment="1">
      <alignment horizontal="right" vertical="center"/>
    </xf>
    <xf numFmtId="41" fontId="5" fillId="0" borderId="20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21" xfId="1" applyFont="1" applyFill="1" applyBorder="1" applyAlignment="1">
      <alignment horizontal="right"/>
    </xf>
    <xf numFmtId="49" fontId="5" fillId="0" borderId="0" xfId="1" applyNumberFormat="1" applyFont="1" applyFill="1" applyAlignment="1">
      <alignment horizontal="left" vertical="center"/>
    </xf>
    <xf numFmtId="0" fontId="5" fillId="0" borderId="21" xfId="1" applyFont="1" applyFill="1" applyBorder="1" applyAlignment="1"/>
    <xf numFmtId="41" fontId="5" fillId="0" borderId="0" xfId="1" applyNumberFormat="1" applyFont="1" applyFill="1" applyAlignment="1">
      <alignment vertical="center"/>
    </xf>
    <xf numFmtId="0" fontId="5" fillId="0" borderId="17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distributed" vertical="center" justifyLastLine="1"/>
    </xf>
    <xf numFmtId="41" fontId="5" fillId="0" borderId="0" xfId="1" applyNumberFormat="1" applyFont="1" applyFill="1" applyBorder="1" applyAlignment="1">
      <alignment horizontal="right" vertical="center" justifyLastLine="1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left" vertical="center" wrapText="1"/>
    </xf>
    <xf numFmtId="41" fontId="5" fillId="0" borderId="19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right" vertical="center"/>
    </xf>
    <xf numFmtId="176" fontId="5" fillId="0" borderId="0" xfId="1" applyNumberFormat="1" applyFont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5" fillId="0" borderId="15" xfId="1" applyFont="1" applyFill="1" applyBorder="1" applyAlignment="1">
      <alignment horizontal="distributed" vertical="center" justifyLastLine="1"/>
    </xf>
    <xf numFmtId="0" fontId="5" fillId="0" borderId="16" xfId="1" applyFont="1" applyFill="1" applyBorder="1" applyAlignment="1">
      <alignment horizontal="distributed" vertical="center" justifyLastLine="1"/>
    </xf>
    <xf numFmtId="41" fontId="5" fillId="0" borderId="17" xfId="1" applyNumberFormat="1" applyFont="1" applyFill="1" applyBorder="1" applyAlignment="1" applyProtection="1">
      <alignment horizontal="right" vertical="center"/>
    </xf>
    <xf numFmtId="0" fontId="1" fillId="0" borderId="15" xfId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distributed" vertical="center" justifyLastLine="1"/>
    </xf>
    <xf numFmtId="0" fontId="5" fillId="0" borderId="19" xfId="1" applyFont="1" applyFill="1" applyBorder="1" applyAlignment="1"/>
    <xf numFmtId="0" fontId="5" fillId="0" borderId="1" xfId="1" applyFont="1" applyFill="1" applyBorder="1" applyAlignment="1">
      <alignment horizontal="right"/>
    </xf>
    <xf numFmtId="0" fontId="5" fillId="0" borderId="1" xfId="1" applyFont="1" applyFill="1" applyBorder="1" applyAlignment="1"/>
    <xf numFmtId="41" fontId="5" fillId="0" borderId="1" xfId="1" applyNumberFormat="1" applyFont="1" applyFill="1" applyBorder="1" applyAlignment="1" applyProtection="1">
      <alignment horizontal="right" vertical="center"/>
    </xf>
    <xf numFmtId="49" fontId="5" fillId="0" borderId="0" xfId="1" applyNumberFormat="1" applyFont="1" applyFill="1" applyAlignment="1">
      <alignment vertical="center"/>
    </xf>
    <xf numFmtId="0" fontId="1" fillId="0" borderId="0" xfId="1" applyFill="1" applyAlignment="1"/>
    <xf numFmtId="0" fontId="5" fillId="0" borderId="9" xfId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 vertical="center"/>
    </xf>
    <xf numFmtId="49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5" fillId="0" borderId="0" xfId="1" applyFont="1" applyFill="1" applyBorder="1" applyAlignment="1">
      <alignment horizontal="left"/>
    </xf>
    <xf numFmtId="0" fontId="5" fillId="0" borderId="9" xfId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49" fontId="5" fillId="0" borderId="18" xfId="1" applyNumberFormat="1" applyFont="1" applyFill="1" applyBorder="1" applyAlignment="1">
      <alignment horizontal="right" vertical="center"/>
    </xf>
    <xf numFmtId="41" fontId="5" fillId="0" borderId="18" xfId="1" applyNumberFormat="1" applyFont="1" applyFill="1" applyBorder="1" applyAlignment="1">
      <alignment horizontal="left" vertical="center" wrapText="1"/>
    </xf>
    <xf numFmtId="41" fontId="5" fillId="0" borderId="0" xfId="2" applyNumberFormat="1" applyFont="1" applyFill="1" applyAlignment="1">
      <alignment horizontal="right" vertical="center"/>
    </xf>
    <xf numFmtId="41" fontId="5" fillId="0" borderId="0" xfId="2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41" fontId="5" fillId="0" borderId="0" xfId="1" applyNumberFormat="1" applyFont="1" applyFill="1" applyAlignment="1">
      <alignment horizontal="left" vertical="center"/>
    </xf>
    <xf numFmtId="176" fontId="9" fillId="0" borderId="0" xfId="1" applyNumberFormat="1" applyFont="1" applyFill="1" applyAlignment="1">
      <alignment vertical="center"/>
    </xf>
    <xf numFmtId="0" fontId="5" fillId="0" borderId="9" xfId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 vertical="center"/>
    </xf>
    <xf numFmtId="0" fontId="5" fillId="0" borderId="9" xfId="1" applyFont="1" applyFill="1" applyBorder="1" applyAlignment="1">
      <alignment horizontal="distributed" vertical="center" justifyLastLine="1"/>
    </xf>
    <xf numFmtId="0" fontId="1" fillId="0" borderId="10" xfId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 vertical="center"/>
    </xf>
    <xf numFmtId="0" fontId="1" fillId="0" borderId="0" xfId="1" applyFill="1"/>
    <xf numFmtId="0" fontId="5" fillId="0" borderId="0" xfId="1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distributed" vertical="center" wrapText="1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12" xfId="1" applyFont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distributed" vertical="center" justifyLastLine="1"/>
    </xf>
    <xf numFmtId="0" fontId="5" fillId="0" borderId="4" xfId="1" applyFont="1" applyFill="1" applyBorder="1" applyAlignment="1">
      <alignment horizontal="distributed" vertical="center" justifyLastLine="1"/>
    </xf>
    <xf numFmtId="0" fontId="1" fillId="0" borderId="5" xfId="1" applyFill="1" applyBorder="1" applyAlignment="1">
      <alignment horizontal="distributed" vertical="center" justifyLastLine="1"/>
    </xf>
    <xf numFmtId="0" fontId="1" fillId="0" borderId="2" xfId="1" applyFill="1" applyBorder="1" applyAlignment="1">
      <alignment horizontal="distributed" vertical="center" justifyLastLine="1"/>
    </xf>
    <xf numFmtId="0" fontId="5" fillId="0" borderId="3" xfId="1" applyFont="1" applyFill="1" applyBorder="1" applyAlignment="1">
      <alignment horizontal="center" vertical="center" wrapText="1" justifyLastLine="1"/>
    </xf>
    <xf numFmtId="0" fontId="5" fillId="0" borderId="8" xfId="1" applyFont="1" applyFill="1" applyBorder="1" applyAlignment="1">
      <alignment horizontal="center" vertical="center" justifyLastLine="1"/>
    </xf>
    <xf numFmtId="0" fontId="5" fillId="0" borderId="12" xfId="1" applyFont="1" applyFill="1" applyBorder="1" applyAlignment="1">
      <alignment horizontal="center" vertical="center" justifyLastLine="1"/>
    </xf>
    <xf numFmtId="0" fontId="5" fillId="0" borderId="6" xfId="1" applyFont="1" applyFill="1" applyBorder="1" applyAlignment="1">
      <alignment horizontal="distributed" vertical="center" justifyLastLine="1"/>
    </xf>
    <xf numFmtId="0" fontId="5" fillId="0" borderId="11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 applyProtection="1">
      <alignment horizontal="left"/>
      <protection locked="0"/>
    </xf>
    <xf numFmtId="0" fontId="1" fillId="0" borderId="0" xfId="1" applyFill="1" applyAlignment="1">
      <alignment vertical="center"/>
    </xf>
    <xf numFmtId="0" fontId="5" fillId="0" borderId="21" xfId="1" applyFont="1" applyFill="1" applyBorder="1" applyAlignment="1">
      <alignment horizontal="distributed" vertical="center" justifyLastLine="1"/>
    </xf>
    <xf numFmtId="0" fontId="1" fillId="0" borderId="21" xfId="1" applyFont="1" applyFill="1" applyBorder="1" applyAlignment="1">
      <alignment horizontal="distributed" vertical="center"/>
    </xf>
    <xf numFmtId="0" fontId="1" fillId="0" borderId="22" xfId="1" applyFont="1" applyFill="1" applyBorder="1" applyAlignment="1">
      <alignment horizontal="distributed" vertical="center"/>
    </xf>
    <xf numFmtId="0" fontId="1" fillId="0" borderId="23" xfId="1" applyFont="1" applyFill="1" applyBorder="1" applyAlignment="1">
      <alignment horizontal="distributed" vertical="center"/>
    </xf>
    <xf numFmtId="0" fontId="1" fillId="0" borderId="7" xfId="1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distributed" vertical="center" indent="1"/>
    </xf>
    <xf numFmtId="0" fontId="5" fillId="0" borderId="12" xfId="1" applyFont="1" applyFill="1" applyBorder="1" applyAlignment="1">
      <alignment horizontal="distributed" vertical="center" indent="1"/>
    </xf>
    <xf numFmtId="0" fontId="5" fillId="0" borderId="22" xfId="1" applyFont="1" applyFill="1" applyBorder="1" applyAlignment="1">
      <alignment horizontal="distributed" vertical="center" justifyLastLine="1"/>
    </xf>
    <xf numFmtId="0" fontId="5" fillId="0" borderId="7" xfId="1" applyFont="1" applyFill="1" applyBorder="1" applyAlignment="1">
      <alignment horizontal="distributed" vertical="center" justifyLastLine="1"/>
    </xf>
    <xf numFmtId="0" fontId="1" fillId="0" borderId="5" xfId="1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horizontal="distributed" vertical="center" justifyLastLine="1"/>
    </xf>
    <xf numFmtId="0" fontId="5" fillId="0" borderId="2" xfId="1" applyFont="1" applyFill="1" applyBorder="1" applyAlignment="1">
      <alignment horizontal="distributed" vertical="center" justifyLastLine="1"/>
    </xf>
    <xf numFmtId="49" fontId="5" fillId="0" borderId="0" xfId="1" applyNumberFormat="1" applyFont="1" applyFill="1" applyAlignment="1">
      <alignment horizontal="left" vertical="center" wrapText="1"/>
    </xf>
    <xf numFmtId="0" fontId="1" fillId="0" borderId="0" xfId="1" applyFont="1" applyFill="1" applyAlignment="1"/>
    <xf numFmtId="0" fontId="1" fillId="0" borderId="0" xfId="1" applyFont="1" applyFill="1" applyAlignment="1">
      <alignment horizontal="center" vertical="center"/>
    </xf>
    <xf numFmtId="0" fontId="1" fillId="0" borderId="15" xfId="1" applyFont="1" applyFill="1" applyBorder="1" applyAlignment="1">
      <alignment horizontal="distributed" vertical="center" justifyLastLine="1"/>
    </xf>
    <xf numFmtId="0" fontId="1" fillId="0" borderId="0" xfId="1" applyFont="1" applyFill="1" applyAlignment="1">
      <alignment vertical="center"/>
    </xf>
    <xf numFmtId="0" fontId="1" fillId="0" borderId="0" xfId="1" applyFont="1" applyFill="1"/>
    <xf numFmtId="0" fontId="1" fillId="0" borderId="2" xfId="1" applyFont="1" applyFill="1" applyBorder="1" applyAlignment="1">
      <alignment horizontal="distributed" vertical="center" justifyLastLine="1"/>
    </xf>
    <xf numFmtId="0" fontId="1" fillId="0" borderId="10" xfId="1" applyFont="1" applyFill="1" applyBorder="1" applyAlignment="1">
      <alignment horizontal="distributed" vertical="center" justifyLastLine="1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tabSelected="1" zoomScale="150" zoomScaleNormal="150" zoomScaleSheetLayoutView="100" workbookViewId="0">
      <selection activeCell="A3" sqref="A3:M3"/>
    </sheetView>
  </sheetViews>
  <sheetFormatPr defaultColWidth="1.19921875" defaultRowHeight="9.6" x14ac:dyDescent="0.45"/>
  <cols>
    <col min="1" max="1" width="8.3984375" style="1" customWidth="1"/>
    <col min="2" max="2" width="4.19921875" style="1" bestFit="1" customWidth="1"/>
    <col min="3" max="3" width="6.19921875" style="1" customWidth="1"/>
    <col min="4" max="11" width="6.8984375" style="1" customWidth="1"/>
    <col min="12" max="12" width="7" style="1" customWidth="1"/>
    <col min="13" max="13" width="5.59765625" style="1" customWidth="1"/>
    <col min="14" max="16384" width="1.19921875" style="1"/>
  </cols>
  <sheetData>
    <row r="1" spans="1:13" ht="17.25" customHeight="1" x14ac:dyDescent="0.2">
      <c r="A1" s="69" t="s">
        <v>33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3" s="3" customFormat="1" ht="7.5" customHeight="1" x14ac:dyDescent="0.45">
      <c r="A2" s="6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3.2" x14ac:dyDescent="0.4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1.25" customHeight="1" thickBot="1" x14ac:dyDescent="0.5">
      <c r="M4" s="4" t="s">
        <v>1</v>
      </c>
    </row>
    <row r="5" spans="1:13" ht="11.25" customHeight="1" x14ac:dyDescent="0.45">
      <c r="A5" s="72" t="s">
        <v>2</v>
      </c>
      <c r="B5" s="75" t="s">
        <v>3</v>
      </c>
      <c r="C5" s="78" t="s">
        <v>4</v>
      </c>
      <c r="D5" s="79" t="s">
        <v>5</v>
      </c>
      <c r="E5" s="99"/>
      <c r="F5" s="99"/>
      <c r="G5" s="99"/>
      <c r="H5" s="99"/>
      <c r="I5" s="99"/>
      <c r="J5" s="99"/>
      <c r="K5" s="108"/>
      <c r="L5" s="82" t="s">
        <v>6</v>
      </c>
      <c r="M5" s="85" t="s">
        <v>7</v>
      </c>
    </row>
    <row r="6" spans="1:13" ht="11.25" customHeight="1" x14ac:dyDescent="0.45">
      <c r="A6" s="73"/>
      <c r="B6" s="76"/>
      <c r="C6" s="76"/>
      <c r="D6" s="67" t="s">
        <v>8</v>
      </c>
      <c r="E6" s="109"/>
      <c r="F6" s="67" t="s">
        <v>9</v>
      </c>
      <c r="G6" s="109"/>
      <c r="H6" s="67" t="s">
        <v>10</v>
      </c>
      <c r="I6" s="109"/>
      <c r="J6" s="67" t="s">
        <v>11</v>
      </c>
      <c r="K6" s="109"/>
      <c r="L6" s="83"/>
      <c r="M6" s="86"/>
    </row>
    <row r="7" spans="1:13" ht="11.25" customHeight="1" x14ac:dyDescent="0.45">
      <c r="A7" s="74"/>
      <c r="B7" s="77"/>
      <c r="C7" s="77"/>
      <c r="D7" s="5" t="s">
        <v>12</v>
      </c>
      <c r="E7" s="5" t="s">
        <v>13</v>
      </c>
      <c r="F7" s="5" t="s">
        <v>12</v>
      </c>
      <c r="G7" s="5" t="s">
        <v>13</v>
      </c>
      <c r="H7" s="5" t="s">
        <v>12</v>
      </c>
      <c r="I7" s="5" t="s">
        <v>13</v>
      </c>
      <c r="J7" s="6" t="s">
        <v>12</v>
      </c>
      <c r="K7" s="5" t="s">
        <v>13</v>
      </c>
      <c r="L7" s="84"/>
      <c r="M7" s="87"/>
    </row>
    <row r="8" spans="1:13" ht="5.25" customHeight="1" x14ac:dyDescent="0.45">
      <c r="A8" s="7"/>
      <c r="B8" s="8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1.25" customHeight="1" x14ac:dyDescent="0.45">
      <c r="A9" s="11" t="s">
        <v>35</v>
      </c>
      <c r="B9" s="12">
        <v>341</v>
      </c>
      <c r="C9" s="13">
        <v>90940</v>
      </c>
      <c r="D9" s="13">
        <v>6537</v>
      </c>
      <c r="E9" s="13">
        <v>103</v>
      </c>
      <c r="F9" s="13">
        <v>680</v>
      </c>
      <c r="G9" s="13">
        <v>31</v>
      </c>
      <c r="H9" s="13">
        <v>506</v>
      </c>
      <c r="I9" s="13">
        <v>53</v>
      </c>
      <c r="J9" s="13">
        <v>742</v>
      </c>
      <c r="K9" s="13">
        <v>31</v>
      </c>
      <c r="L9" s="13">
        <v>11430</v>
      </c>
      <c r="M9" s="13">
        <v>70827</v>
      </c>
    </row>
    <row r="10" spans="1:13" ht="11.25" customHeight="1" x14ac:dyDescent="0.45">
      <c r="A10" s="11" t="s">
        <v>36</v>
      </c>
      <c r="B10" s="12">
        <v>295</v>
      </c>
      <c r="C10" s="13">
        <v>21878</v>
      </c>
      <c r="D10" s="13">
        <v>2091</v>
      </c>
      <c r="E10" s="13">
        <v>16</v>
      </c>
      <c r="F10" s="13">
        <v>208</v>
      </c>
      <c r="G10" s="13">
        <v>4</v>
      </c>
      <c r="H10" s="13">
        <v>182</v>
      </c>
      <c r="I10" s="13">
        <v>11</v>
      </c>
      <c r="J10" s="13">
        <v>184</v>
      </c>
      <c r="K10" s="13">
        <v>4</v>
      </c>
      <c r="L10" s="13">
        <v>3222</v>
      </c>
      <c r="M10" s="13">
        <v>15956</v>
      </c>
    </row>
    <row r="11" spans="1:13" ht="11.25" customHeight="1" x14ac:dyDescent="0.45">
      <c r="A11" s="11" t="s">
        <v>37</v>
      </c>
      <c r="B11" s="12">
        <v>340</v>
      </c>
      <c r="C11" s="13">
        <v>27783</v>
      </c>
      <c r="D11" s="13">
        <v>5119</v>
      </c>
      <c r="E11" s="13">
        <v>0</v>
      </c>
      <c r="F11" s="13">
        <v>923</v>
      </c>
      <c r="G11" s="13">
        <v>69</v>
      </c>
      <c r="H11" s="13">
        <v>858</v>
      </c>
      <c r="I11" s="13">
        <v>0</v>
      </c>
      <c r="J11" s="13">
        <v>469</v>
      </c>
      <c r="K11" s="13">
        <v>0</v>
      </c>
      <c r="L11" s="13">
        <v>11737</v>
      </c>
      <c r="M11" s="13">
        <v>8608</v>
      </c>
    </row>
    <row r="12" spans="1:13" ht="11.25" customHeight="1" x14ac:dyDescent="0.45">
      <c r="A12" s="11" t="s">
        <v>38</v>
      </c>
      <c r="B12" s="12">
        <v>340</v>
      </c>
      <c r="C12" s="13">
        <v>43470</v>
      </c>
      <c r="D12" s="13">
        <v>6776</v>
      </c>
      <c r="E12" s="13">
        <v>174</v>
      </c>
      <c r="F12" s="13">
        <v>1200</v>
      </c>
      <c r="G12" s="13">
        <v>0</v>
      </c>
      <c r="H12" s="13">
        <v>1319</v>
      </c>
      <c r="I12" s="13">
        <v>76</v>
      </c>
      <c r="J12" s="13">
        <v>844</v>
      </c>
      <c r="K12" s="13">
        <v>12</v>
      </c>
      <c r="L12" s="13">
        <v>20114</v>
      </c>
      <c r="M12" s="13">
        <v>12955</v>
      </c>
    </row>
    <row r="13" spans="1:13" ht="11.25" customHeight="1" x14ac:dyDescent="0.45">
      <c r="A13" s="11" t="s">
        <v>98</v>
      </c>
      <c r="B13" s="12">
        <f>SUM(B15:B26)</f>
        <v>339</v>
      </c>
      <c r="C13" s="13">
        <f t="shared" ref="C13:M13" si="0">SUM(C15:C26)</f>
        <v>38702</v>
      </c>
      <c r="D13" s="13">
        <f t="shared" si="0"/>
        <v>8584</v>
      </c>
      <c r="E13" s="13">
        <f t="shared" si="0"/>
        <v>795</v>
      </c>
      <c r="F13" s="13">
        <f t="shared" si="0"/>
        <v>1312</v>
      </c>
      <c r="G13" s="13">
        <f t="shared" si="0"/>
        <v>69</v>
      </c>
      <c r="H13" s="13">
        <f t="shared" si="0"/>
        <v>1727</v>
      </c>
      <c r="I13" s="13">
        <f t="shared" si="0"/>
        <v>15</v>
      </c>
      <c r="J13" s="13">
        <f t="shared" si="0"/>
        <v>943</v>
      </c>
      <c r="K13" s="13">
        <f t="shared" si="0"/>
        <v>142</v>
      </c>
      <c r="L13" s="13">
        <f t="shared" si="0"/>
        <v>14545</v>
      </c>
      <c r="M13" s="13">
        <f t="shared" si="0"/>
        <v>10570</v>
      </c>
    </row>
    <row r="14" spans="1:13" ht="6" customHeight="1" x14ac:dyDescent="0.45">
      <c r="A14" s="11"/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1.25" customHeight="1" x14ac:dyDescent="0.45">
      <c r="A15" s="11" t="s">
        <v>99</v>
      </c>
      <c r="B15" s="14">
        <v>28</v>
      </c>
      <c r="C15" s="15">
        <f>SUM(D15:M15)</f>
        <v>2287</v>
      </c>
      <c r="D15" s="16">
        <v>584</v>
      </c>
      <c r="E15" s="16">
        <v>51</v>
      </c>
      <c r="F15" s="16">
        <v>49</v>
      </c>
      <c r="G15" s="16">
        <v>0</v>
      </c>
      <c r="H15" s="16">
        <v>83</v>
      </c>
      <c r="I15" s="16">
        <v>0</v>
      </c>
      <c r="J15" s="16">
        <v>78</v>
      </c>
      <c r="K15" s="16">
        <v>12</v>
      </c>
      <c r="L15" s="16">
        <v>717</v>
      </c>
      <c r="M15" s="16">
        <v>713</v>
      </c>
    </row>
    <row r="16" spans="1:13" ht="11.25" customHeight="1" x14ac:dyDescent="0.45">
      <c r="A16" s="11" t="s">
        <v>40</v>
      </c>
      <c r="B16" s="14">
        <v>29</v>
      </c>
      <c r="C16" s="15">
        <f t="shared" ref="C16:C26" si="1">SUM(D16:M16)</f>
        <v>3050</v>
      </c>
      <c r="D16" s="16">
        <v>644</v>
      </c>
      <c r="E16" s="16">
        <v>54</v>
      </c>
      <c r="F16" s="16">
        <v>41</v>
      </c>
      <c r="G16" s="16">
        <v>24</v>
      </c>
      <c r="H16" s="16">
        <v>72</v>
      </c>
      <c r="I16" s="16">
        <v>0</v>
      </c>
      <c r="J16" s="16">
        <v>93</v>
      </c>
      <c r="K16" s="16">
        <v>0</v>
      </c>
      <c r="L16" s="16">
        <v>1444</v>
      </c>
      <c r="M16" s="16">
        <v>678</v>
      </c>
    </row>
    <row r="17" spans="1:13" ht="11.25" customHeight="1" x14ac:dyDescent="0.45">
      <c r="A17" s="11" t="s">
        <v>41</v>
      </c>
      <c r="B17" s="14">
        <v>28</v>
      </c>
      <c r="C17" s="15">
        <f t="shared" si="1"/>
        <v>2739</v>
      </c>
      <c r="D17" s="16">
        <v>825</v>
      </c>
      <c r="E17" s="16">
        <v>36</v>
      </c>
      <c r="F17" s="16">
        <v>114</v>
      </c>
      <c r="G17" s="16">
        <v>20</v>
      </c>
      <c r="H17" s="16">
        <v>191</v>
      </c>
      <c r="I17" s="16">
        <v>0</v>
      </c>
      <c r="J17" s="16">
        <v>134</v>
      </c>
      <c r="K17" s="16">
        <v>1</v>
      </c>
      <c r="L17" s="16">
        <v>496</v>
      </c>
      <c r="M17" s="16">
        <v>922</v>
      </c>
    </row>
    <row r="18" spans="1:13" ht="11.25" customHeight="1" x14ac:dyDescent="0.45">
      <c r="A18" s="11" t="s">
        <v>42</v>
      </c>
      <c r="B18" s="14">
        <v>29</v>
      </c>
      <c r="C18" s="15">
        <f t="shared" si="1"/>
        <v>4061</v>
      </c>
      <c r="D18" s="16">
        <v>487</v>
      </c>
      <c r="E18" s="16">
        <v>0</v>
      </c>
      <c r="F18" s="16">
        <v>113</v>
      </c>
      <c r="G18" s="16">
        <v>0</v>
      </c>
      <c r="H18" s="16">
        <v>92</v>
      </c>
      <c r="I18" s="16">
        <v>0</v>
      </c>
      <c r="J18" s="16">
        <v>41</v>
      </c>
      <c r="K18" s="16">
        <v>0</v>
      </c>
      <c r="L18" s="16">
        <v>2289</v>
      </c>
      <c r="M18" s="16">
        <v>1039</v>
      </c>
    </row>
    <row r="19" spans="1:13" ht="11.25" customHeight="1" x14ac:dyDescent="0.45">
      <c r="A19" s="11" t="s">
        <v>43</v>
      </c>
      <c r="B19" s="14">
        <v>30</v>
      </c>
      <c r="C19" s="15">
        <f t="shared" si="1"/>
        <v>4752</v>
      </c>
      <c r="D19" s="16">
        <v>583</v>
      </c>
      <c r="E19" s="16">
        <v>8</v>
      </c>
      <c r="F19" s="16">
        <v>122</v>
      </c>
      <c r="G19" s="16">
        <v>0</v>
      </c>
      <c r="H19" s="16">
        <v>235</v>
      </c>
      <c r="I19" s="16">
        <v>0</v>
      </c>
      <c r="J19" s="16">
        <v>45</v>
      </c>
      <c r="K19" s="16">
        <v>20</v>
      </c>
      <c r="L19" s="16">
        <v>2772</v>
      </c>
      <c r="M19" s="16">
        <v>967</v>
      </c>
    </row>
    <row r="20" spans="1:13" ht="11.25" customHeight="1" x14ac:dyDescent="0.45">
      <c r="A20" s="11" t="s">
        <v>44</v>
      </c>
      <c r="B20" s="14">
        <v>28</v>
      </c>
      <c r="C20" s="15">
        <f t="shared" si="1"/>
        <v>2965</v>
      </c>
      <c r="D20" s="16">
        <v>1219</v>
      </c>
      <c r="E20" s="16">
        <v>0</v>
      </c>
      <c r="F20" s="16">
        <v>238</v>
      </c>
      <c r="G20" s="16">
        <v>0</v>
      </c>
      <c r="H20" s="16">
        <v>174</v>
      </c>
      <c r="I20" s="16">
        <v>0</v>
      </c>
      <c r="J20" s="16">
        <v>129</v>
      </c>
      <c r="K20" s="16">
        <v>0</v>
      </c>
      <c r="L20" s="16">
        <v>380</v>
      </c>
      <c r="M20" s="16">
        <v>825</v>
      </c>
    </row>
    <row r="21" spans="1:13" ht="11.25" customHeight="1" x14ac:dyDescent="0.45">
      <c r="A21" s="11" t="s">
        <v>45</v>
      </c>
      <c r="B21" s="14">
        <v>29</v>
      </c>
      <c r="C21" s="15">
        <f t="shared" si="1"/>
        <v>3150</v>
      </c>
      <c r="D21" s="16">
        <v>815</v>
      </c>
      <c r="E21" s="16">
        <v>0</v>
      </c>
      <c r="F21" s="16">
        <v>87</v>
      </c>
      <c r="G21" s="16">
        <v>15</v>
      </c>
      <c r="H21" s="16">
        <v>157</v>
      </c>
      <c r="I21" s="16">
        <v>0</v>
      </c>
      <c r="J21" s="16">
        <v>96</v>
      </c>
      <c r="K21" s="16">
        <v>0</v>
      </c>
      <c r="L21" s="16">
        <v>511</v>
      </c>
      <c r="M21" s="16">
        <v>1469</v>
      </c>
    </row>
    <row r="22" spans="1:13" ht="11.25" customHeight="1" x14ac:dyDescent="0.45">
      <c r="A22" s="11" t="s">
        <v>46</v>
      </c>
      <c r="B22" s="14">
        <v>28</v>
      </c>
      <c r="C22" s="15">
        <f t="shared" si="1"/>
        <v>3441</v>
      </c>
      <c r="D22" s="16">
        <v>719</v>
      </c>
      <c r="E22" s="16">
        <v>259</v>
      </c>
      <c r="F22" s="16">
        <v>91</v>
      </c>
      <c r="G22" s="16">
        <v>0</v>
      </c>
      <c r="H22" s="16">
        <v>321</v>
      </c>
      <c r="I22" s="16">
        <v>13</v>
      </c>
      <c r="J22" s="16">
        <v>73</v>
      </c>
      <c r="K22" s="16">
        <v>34</v>
      </c>
      <c r="L22" s="16">
        <v>764</v>
      </c>
      <c r="M22" s="16">
        <v>1167</v>
      </c>
    </row>
    <row r="23" spans="1:13" ht="11.25" customHeight="1" x14ac:dyDescent="0.45">
      <c r="A23" s="11" t="s">
        <v>47</v>
      </c>
      <c r="B23" s="14">
        <v>26</v>
      </c>
      <c r="C23" s="15">
        <f t="shared" si="1"/>
        <v>1879</v>
      </c>
      <c r="D23" s="16">
        <v>536</v>
      </c>
      <c r="E23" s="16">
        <v>329</v>
      </c>
      <c r="F23" s="16">
        <v>81</v>
      </c>
      <c r="G23" s="16">
        <v>10</v>
      </c>
      <c r="H23" s="16">
        <v>118</v>
      </c>
      <c r="I23" s="16">
        <v>0</v>
      </c>
      <c r="J23" s="16">
        <v>35</v>
      </c>
      <c r="K23" s="16">
        <v>26</v>
      </c>
      <c r="L23" s="16">
        <v>532</v>
      </c>
      <c r="M23" s="16">
        <v>212</v>
      </c>
    </row>
    <row r="24" spans="1:13" ht="11.25" customHeight="1" x14ac:dyDescent="0.45">
      <c r="A24" s="57" t="s">
        <v>100</v>
      </c>
      <c r="B24" s="14">
        <v>28</v>
      </c>
      <c r="C24" s="15">
        <f t="shared" si="1"/>
        <v>2602</v>
      </c>
      <c r="D24" s="16">
        <v>635</v>
      </c>
      <c r="E24" s="16">
        <v>0</v>
      </c>
      <c r="F24" s="16">
        <v>59</v>
      </c>
      <c r="G24" s="16">
        <v>0</v>
      </c>
      <c r="H24" s="16">
        <v>28</v>
      </c>
      <c r="I24" s="16">
        <v>0</v>
      </c>
      <c r="J24" s="16">
        <v>54</v>
      </c>
      <c r="K24" s="16">
        <v>0</v>
      </c>
      <c r="L24" s="16">
        <v>594</v>
      </c>
      <c r="M24" s="16">
        <v>1232</v>
      </c>
    </row>
    <row r="25" spans="1:13" ht="11.25" customHeight="1" x14ac:dyDescent="0.45">
      <c r="A25" s="11" t="s">
        <v>49</v>
      </c>
      <c r="B25" s="14">
        <v>27</v>
      </c>
      <c r="C25" s="15">
        <f t="shared" si="1"/>
        <v>3354</v>
      </c>
      <c r="D25" s="16">
        <v>695</v>
      </c>
      <c r="E25" s="16">
        <v>58</v>
      </c>
      <c r="F25" s="16">
        <v>138</v>
      </c>
      <c r="G25" s="16">
        <v>0</v>
      </c>
      <c r="H25" s="16">
        <v>85</v>
      </c>
      <c r="I25" s="16">
        <v>2</v>
      </c>
      <c r="J25" s="16">
        <v>66</v>
      </c>
      <c r="K25" s="16">
        <v>49</v>
      </c>
      <c r="L25" s="16">
        <v>1671</v>
      </c>
      <c r="M25" s="16">
        <v>590</v>
      </c>
    </row>
    <row r="26" spans="1:13" ht="11.25" customHeight="1" thickBot="1" x14ac:dyDescent="0.5">
      <c r="A26" s="17" t="s">
        <v>50</v>
      </c>
      <c r="B26" s="18">
        <v>29</v>
      </c>
      <c r="C26" s="19">
        <f t="shared" si="1"/>
        <v>4422</v>
      </c>
      <c r="D26" s="20">
        <v>842</v>
      </c>
      <c r="E26" s="20">
        <v>0</v>
      </c>
      <c r="F26" s="20">
        <v>179</v>
      </c>
      <c r="G26" s="20">
        <v>0</v>
      </c>
      <c r="H26" s="20">
        <v>171</v>
      </c>
      <c r="I26" s="20">
        <v>0</v>
      </c>
      <c r="J26" s="20">
        <v>99</v>
      </c>
      <c r="K26" s="20">
        <v>0</v>
      </c>
      <c r="L26" s="20">
        <v>2375</v>
      </c>
      <c r="M26" s="20">
        <v>756</v>
      </c>
    </row>
    <row r="27" spans="1:13" ht="11.25" customHeight="1" x14ac:dyDescent="0.15">
      <c r="A27" s="52" t="s">
        <v>14</v>
      </c>
      <c r="B27" s="52"/>
      <c r="C27" s="52"/>
      <c r="D27" s="53" t="s">
        <v>65</v>
      </c>
      <c r="E27" s="22"/>
      <c r="F27" s="32"/>
      <c r="G27" s="32"/>
      <c r="H27" s="51"/>
      <c r="I27" s="52"/>
      <c r="J27" s="52"/>
      <c r="K27" s="52"/>
      <c r="L27" s="52"/>
      <c r="M27" s="52"/>
    </row>
    <row r="28" spans="1:13" x14ac:dyDescent="0.45">
      <c r="C28" s="24"/>
    </row>
    <row r="29" spans="1:13" x14ac:dyDescent="0.45">
      <c r="C29" s="24"/>
    </row>
    <row r="30" spans="1:13" x14ac:dyDescent="0.45">
      <c r="C30" s="24"/>
    </row>
    <row r="31" spans="1:13" x14ac:dyDescent="0.45">
      <c r="C31" s="24"/>
    </row>
    <row r="32" spans="1:13" x14ac:dyDescent="0.45">
      <c r="C32" s="24"/>
    </row>
    <row r="33" spans="3:3" x14ac:dyDescent="0.45">
      <c r="C33" s="24"/>
    </row>
    <row r="34" spans="3:3" x14ac:dyDescent="0.45">
      <c r="C34" s="24"/>
    </row>
    <row r="35" spans="3:3" x14ac:dyDescent="0.45">
      <c r="C35" s="24"/>
    </row>
    <row r="36" spans="3:3" x14ac:dyDescent="0.45">
      <c r="C36" s="24"/>
    </row>
    <row r="37" spans="3:3" x14ac:dyDescent="0.45">
      <c r="C37" s="24"/>
    </row>
    <row r="38" spans="3:3" x14ac:dyDescent="0.45">
      <c r="C38" s="24"/>
    </row>
    <row r="39" spans="3:3" x14ac:dyDescent="0.45">
      <c r="C39" s="24"/>
    </row>
    <row r="40" spans="3:3" x14ac:dyDescent="0.45">
      <c r="C40" s="24"/>
    </row>
    <row r="41" spans="3:3" x14ac:dyDescent="0.45">
      <c r="C41" s="24"/>
    </row>
    <row r="42" spans="3:3" x14ac:dyDescent="0.45">
      <c r="C42" s="24"/>
    </row>
    <row r="43" spans="3:3" x14ac:dyDescent="0.45">
      <c r="C43" s="24"/>
    </row>
    <row r="44" spans="3:3" x14ac:dyDescent="0.45">
      <c r="C44" s="24"/>
    </row>
    <row r="45" spans="3:3" x14ac:dyDescent="0.45">
      <c r="C45" s="24"/>
    </row>
    <row r="46" spans="3:3" x14ac:dyDescent="0.45">
      <c r="C46" s="24"/>
    </row>
    <row r="47" spans="3:3" x14ac:dyDescent="0.45">
      <c r="C47" s="24"/>
    </row>
    <row r="48" spans="3:3" x14ac:dyDescent="0.45">
      <c r="C48" s="24"/>
    </row>
    <row r="49" spans="3:3" x14ac:dyDescent="0.45">
      <c r="C49" s="24"/>
    </row>
    <row r="50" spans="3:3" x14ac:dyDescent="0.45">
      <c r="C50" s="24"/>
    </row>
    <row r="51" spans="3:3" x14ac:dyDescent="0.45">
      <c r="C51" s="24"/>
    </row>
    <row r="52" spans="3:3" x14ac:dyDescent="0.45">
      <c r="C52" s="24"/>
    </row>
    <row r="53" spans="3:3" x14ac:dyDescent="0.45">
      <c r="C53" s="24"/>
    </row>
  </sheetData>
  <mergeCells count="12">
    <mergeCell ref="H6:I6"/>
    <mergeCell ref="J6:K6"/>
    <mergeCell ref="A1:M1"/>
    <mergeCell ref="A3:M3"/>
    <mergeCell ref="A5:A7"/>
    <mergeCell ref="B5:B7"/>
    <mergeCell ref="C5:C7"/>
    <mergeCell ref="D5:K5"/>
    <mergeCell ref="L5:L7"/>
    <mergeCell ref="M5:M7"/>
    <mergeCell ref="D6:E6"/>
    <mergeCell ref="F6:G6"/>
  </mergeCells>
  <phoneticPr fontId="3"/>
  <pageMargins left="0.35433070866141736" right="0.35433070866141736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zoomScale="130" zoomScaleNormal="130" zoomScaleSheetLayoutView="100" workbookViewId="0">
      <selection activeCell="F19" sqref="F19"/>
    </sheetView>
  </sheetViews>
  <sheetFormatPr defaultColWidth="1.19921875" defaultRowHeight="9.6" x14ac:dyDescent="0.45"/>
  <cols>
    <col min="1" max="1" width="8.3984375" style="1" customWidth="1"/>
    <col min="2" max="2" width="4.19921875" style="1" bestFit="1" customWidth="1"/>
    <col min="3" max="3" width="6.19921875" style="1" customWidth="1"/>
    <col min="4" max="11" width="6.8984375" style="1" customWidth="1"/>
    <col min="12" max="12" width="7" style="1" customWidth="1"/>
    <col min="13" max="13" width="5.59765625" style="1" customWidth="1"/>
    <col min="14" max="16384" width="1.19921875" style="1"/>
  </cols>
  <sheetData>
    <row r="1" spans="1:13" ht="17.25" customHeight="1" x14ac:dyDescent="0.2">
      <c r="A1" s="69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ht="7.5" customHeight="1" x14ac:dyDescent="0.45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3.2" x14ac:dyDescent="0.4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1.25" customHeight="1" thickBot="1" x14ac:dyDescent="0.5">
      <c r="M4" s="4" t="s">
        <v>1</v>
      </c>
    </row>
    <row r="5" spans="1:13" ht="11.25" customHeight="1" x14ac:dyDescent="0.45">
      <c r="A5" s="72" t="s">
        <v>2</v>
      </c>
      <c r="B5" s="75" t="s">
        <v>3</v>
      </c>
      <c r="C5" s="78" t="s">
        <v>4</v>
      </c>
      <c r="D5" s="79" t="s">
        <v>5</v>
      </c>
      <c r="E5" s="80"/>
      <c r="F5" s="80"/>
      <c r="G5" s="80"/>
      <c r="H5" s="80"/>
      <c r="I5" s="80"/>
      <c r="J5" s="80"/>
      <c r="K5" s="81"/>
      <c r="L5" s="82" t="s">
        <v>6</v>
      </c>
      <c r="M5" s="85" t="s">
        <v>7</v>
      </c>
    </row>
    <row r="6" spans="1:13" ht="11.25" customHeight="1" x14ac:dyDescent="0.45">
      <c r="A6" s="73"/>
      <c r="B6" s="76"/>
      <c r="C6" s="76"/>
      <c r="D6" s="67" t="s">
        <v>8</v>
      </c>
      <c r="E6" s="68"/>
      <c r="F6" s="67" t="s">
        <v>9</v>
      </c>
      <c r="G6" s="68"/>
      <c r="H6" s="67" t="s">
        <v>10</v>
      </c>
      <c r="I6" s="68"/>
      <c r="J6" s="67" t="s">
        <v>11</v>
      </c>
      <c r="K6" s="68"/>
      <c r="L6" s="83"/>
      <c r="M6" s="86"/>
    </row>
    <row r="7" spans="1:13" ht="11.25" customHeight="1" x14ac:dyDescent="0.45">
      <c r="A7" s="74"/>
      <c r="B7" s="77"/>
      <c r="C7" s="77"/>
      <c r="D7" s="5" t="s">
        <v>12</v>
      </c>
      <c r="E7" s="5" t="s">
        <v>13</v>
      </c>
      <c r="F7" s="5" t="s">
        <v>12</v>
      </c>
      <c r="G7" s="5" t="s">
        <v>13</v>
      </c>
      <c r="H7" s="5" t="s">
        <v>12</v>
      </c>
      <c r="I7" s="5" t="s">
        <v>13</v>
      </c>
      <c r="J7" s="6" t="s">
        <v>12</v>
      </c>
      <c r="K7" s="5" t="s">
        <v>13</v>
      </c>
      <c r="L7" s="84"/>
      <c r="M7" s="87"/>
    </row>
    <row r="8" spans="1:13" ht="5.25" customHeight="1" x14ac:dyDescent="0.45">
      <c r="A8" s="7"/>
      <c r="B8" s="8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1.25" customHeight="1" x14ac:dyDescent="0.45">
      <c r="A9" s="11" t="s">
        <v>34</v>
      </c>
      <c r="B9" s="12">
        <v>340</v>
      </c>
      <c r="C9" s="13">
        <v>48768</v>
      </c>
      <c r="D9" s="13">
        <v>9789</v>
      </c>
      <c r="E9" s="13">
        <v>423</v>
      </c>
      <c r="F9" s="13">
        <v>913</v>
      </c>
      <c r="G9" s="13">
        <v>308</v>
      </c>
      <c r="H9" s="13">
        <v>1433</v>
      </c>
      <c r="I9" s="13">
        <v>61</v>
      </c>
      <c r="J9" s="13">
        <v>824</v>
      </c>
      <c r="K9" s="13">
        <v>179</v>
      </c>
      <c r="L9" s="13">
        <v>21976</v>
      </c>
      <c r="M9" s="13">
        <v>12862</v>
      </c>
    </row>
    <row r="10" spans="1:13" ht="11.25" customHeight="1" x14ac:dyDescent="0.45">
      <c r="A10" s="11" t="s">
        <v>35</v>
      </c>
      <c r="B10" s="12">
        <v>341</v>
      </c>
      <c r="C10" s="13">
        <v>90940</v>
      </c>
      <c r="D10" s="13">
        <v>6537</v>
      </c>
      <c r="E10" s="13">
        <v>103</v>
      </c>
      <c r="F10" s="13">
        <v>680</v>
      </c>
      <c r="G10" s="13">
        <v>31</v>
      </c>
      <c r="H10" s="13">
        <v>506</v>
      </c>
      <c r="I10" s="13">
        <v>53</v>
      </c>
      <c r="J10" s="13">
        <v>742</v>
      </c>
      <c r="K10" s="13">
        <v>31</v>
      </c>
      <c r="L10" s="13">
        <v>11430</v>
      </c>
      <c r="M10" s="13">
        <v>70827</v>
      </c>
    </row>
    <row r="11" spans="1:13" ht="11.25" customHeight="1" x14ac:dyDescent="0.45">
      <c r="A11" s="11" t="s">
        <v>36</v>
      </c>
      <c r="B11" s="12">
        <v>295</v>
      </c>
      <c r="C11" s="13">
        <v>21878</v>
      </c>
      <c r="D11" s="13">
        <v>2091</v>
      </c>
      <c r="E11" s="13">
        <v>16</v>
      </c>
      <c r="F11" s="13">
        <v>208</v>
      </c>
      <c r="G11" s="13">
        <v>4</v>
      </c>
      <c r="H11" s="13">
        <v>182</v>
      </c>
      <c r="I11" s="13">
        <v>11</v>
      </c>
      <c r="J11" s="13">
        <v>184</v>
      </c>
      <c r="K11" s="13">
        <v>4</v>
      </c>
      <c r="L11" s="13">
        <v>3222</v>
      </c>
      <c r="M11" s="13">
        <v>15956</v>
      </c>
    </row>
    <row r="12" spans="1:13" ht="11.25" customHeight="1" x14ac:dyDescent="0.45">
      <c r="A12" s="11" t="s">
        <v>37</v>
      </c>
      <c r="B12" s="12">
        <v>340</v>
      </c>
      <c r="C12" s="13">
        <v>27783</v>
      </c>
      <c r="D12" s="13">
        <v>5119</v>
      </c>
      <c r="E12" s="13">
        <v>0</v>
      </c>
      <c r="F12" s="13">
        <v>923</v>
      </c>
      <c r="G12" s="13">
        <v>69</v>
      </c>
      <c r="H12" s="13">
        <v>858</v>
      </c>
      <c r="I12" s="13">
        <v>0</v>
      </c>
      <c r="J12" s="13">
        <v>469</v>
      </c>
      <c r="K12" s="13">
        <v>0</v>
      </c>
      <c r="L12" s="13">
        <v>11737</v>
      </c>
      <c r="M12" s="13">
        <v>8608</v>
      </c>
    </row>
    <row r="13" spans="1:13" ht="11.25" customHeight="1" x14ac:dyDescent="0.45">
      <c r="A13" s="11" t="s">
        <v>38</v>
      </c>
      <c r="B13" s="12">
        <f>SUM(B15:B26)</f>
        <v>340</v>
      </c>
      <c r="C13" s="13">
        <f t="shared" ref="C13:M13" si="0">SUM(C15:C26)</f>
        <v>43470</v>
      </c>
      <c r="D13" s="13">
        <f t="shared" si="0"/>
        <v>6776</v>
      </c>
      <c r="E13" s="13">
        <f t="shared" si="0"/>
        <v>174</v>
      </c>
      <c r="F13" s="13">
        <f t="shared" si="0"/>
        <v>1200</v>
      </c>
      <c r="G13" s="13">
        <f t="shared" si="0"/>
        <v>0</v>
      </c>
      <c r="H13" s="13">
        <f t="shared" si="0"/>
        <v>1319</v>
      </c>
      <c r="I13" s="13">
        <f t="shared" si="0"/>
        <v>76</v>
      </c>
      <c r="J13" s="13">
        <f t="shared" si="0"/>
        <v>844</v>
      </c>
      <c r="K13" s="13">
        <f t="shared" si="0"/>
        <v>12</v>
      </c>
      <c r="L13" s="13">
        <f t="shared" si="0"/>
        <v>20114</v>
      </c>
      <c r="M13" s="13">
        <f t="shared" si="0"/>
        <v>12955</v>
      </c>
    </row>
    <row r="14" spans="1:13" ht="6" customHeight="1" x14ac:dyDescent="0.45">
      <c r="A14" s="11"/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1.25" customHeight="1" x14ac:dyDescent="0.45">
      <c r="A15" s="11" t="s">
        <v>39</v>
      </c>
      <c r="B15" s="14">
        <v>28</v>
      </c>
      <c r="C15" s="15">
        <f>SUM(D15:M15)</f>
        <v>1341</v>
      </c>
      <c r="D15" s="16">
        <v>346</v>
      </c>
      <c r="E15" s="16">
        <v>0</v>
      </c>
      <c r="F15" s="16">
        <v>39</v>
      </c>
      <c r="G15" s="16">
        <v>0</v>
      </c>
      <c r="H15" s="16">
        <v>98</v>
      </c>
      <c r="I15" s="16">
        <v>3</v>
      </c>
      <c r="J15" s="16">
        <v>55</v>
      </c>
      <c r="K15" s="16">
        <v>1</v>
      </c>
      <c r="L15" s="16">
        <v>510</v>
      </c>
      <c r="M15" s="16">
        <v>289</v>
      </c>
    </row>
    <row r="16" spans="1:13" ht="11.25" customHeight="1" x14ac:dyDescent="0.45">
      <c r="A16" s="11" t="s">
        <v>40</v>
      </c>
      <c r="B16" s="14">
        <v>29</v>
      </c>
      <c r="C16" s="15">
        <f t="shared" ref="C16:C26" si="1">SUM(D16:M16)</f>
        <v>2043</v>
      </c>
      <c r="D16" s="16">
        <v>294</v>
      </c>
      <c r="E16" s="16">
        <v>0</v>
      </c>
      <c r="F16" s="16">
        <v>18</v>
      </c>
      <c r="G16" s="16">
        <v>0</v>
      </c>
      <c r="H16" s="16">
        <v>67</v>
      </c>
      <c r="I16" s="16">
        <v>0</v>
      </c>
      <c r="J16" s="16">
        <v>51</v>
      </c>
      <c r="K16" s="16">
        <v>0</v>
      </c>
      <c r="L16" s="16">
        <v>1191</v>
      </c>
      <c r="M16" s="16">
        <v>422</v>
      </c>
    </row>
    <row r="17" spans="1:13" ht="11.25" customHeight="1" x14ac:dyDescent="0.45">
      <c r="A17" s="11" t="s">
        <v>41</v>
      </c>
      <c r="B17" s="14">
        <v>28</v>
      </c>
      <c r="C17" s="15">
        <f t="shared" si="1"/>
        <v>2490</v>
      </c>
      <c r="D17" s="16">
        <v>425</v>
      </c>
      <c r="E17" s="16">
        <v>4</v>
      </c>
      <c r="F17" s="16">
        <v>50</v>
      </c>
      <c r="G17" s="16">
        <v>0</v>
      </c>
      <c r="H17" s="16">
        <v>114</v>
      </c>
      <c r="I17" s="16">
        <v>0</v>
      </c>
      <c r="J17" s="16">
        <v>64</v>
      </c>
      <c r="K17" s="16">
        <v>6</v>
      </c>
      <c r="L17" s="16">
        <v>812</v>
      </c>
      <c r="M17" s="16">
        <v>1015</v>
      </c>
    </row>
    <row r="18" spans="1:13" ht="11.25" customHeight="1" x14ac:dyDescent="0.45">
      <c r="A18" s="11" t="s">
        <v>42</v>
      </c>
      <c r="B18" s="14">
        <v>30</v>
      </c>
      <c r="C18" s="15">
        <f t="shared" si="1"/>
        <v>3697</v>
      </c>
      <c r="D18" s="16">
        <v>402</v>
      </c>
      <c r="E18" s="16">
        <v>1</v>
      </c>
      <c r="F18" s="16">
        <v>42</v>
      </c>
      <c r="G18" s="16">
        <v>0</v>
      </c>
      <c r="H18" s="16">
        <v>50</v>
      </c>
      <c r="I18" s="16">
        <v>0</v>
      </c>
      <c r="J18" s="16">
        <v>64</v>
      </c>
      <c r="K18" s="16">
        <v>1</v>
      </c>
      <c r="L18" s="16">
        <v>1569</v>
      </c>
      <c r="M18" s="16">
        <v>1568</v>
      </c>
    </row>
    <row r="19" spans="1:13" ht="11.25" customHeight="1" x14ac:dyDescent="0.45">
      <c r="A19" s="11" t="s">
        <v>43</v>
      </c>
      <c r="B19" s="14">
        <v>30</v>
      </c>
      <c r="C19" s="15">
        <f t="shared" si="1"/>
        <v>4010</v>
      </c>
      <c r="D19" s="16">
        <v>672</v>
      </c>
      <c r="E19" s="16">
        <v>2</v>
      </c>
      <c r="F19" s="16">
        <v>144</v>
      </c>
      <c r="G19" s="16">
        <v>0</v>
      </c>
      <c r="H19" s="16">
        <v>126</v>
      </c>
      <c r="I19" s="16">
        <v>0</v>
      </c>
      <c r="J19" s="16">
        <v>65</v>
      </c>
      <c r="K19" s="16">
        <v>2</v>
      </c>
      <c r="L19" s="16">
        <v>1850</v>
      </c>
      <c r="M19" s="16">
        <v>1149</v>
      </c>
    </row>
    <row r="20" spans="1:13" ht="11.25" customHeight="1" x14ac:dyDescent="0.45">
      <c r="A20" s="11" t="s">
        <v>44</v>
      </c>
      <c r="B20" s="14">
        <v>28</v>
      </c>
      <c r="C20" s="15">
        <f t="shared" si="1"/>
        <v>2063</v>
      </c>
      <c r="D20" s="16">
        <v>893</v>
      </c>
      <c r="E20" s="16">
        <v>97</v>
      </c>
      <c r="F20" s="16">
        <v>233</v>
      </c>
      <c r="G20" s="16">
        <v>0</v>
      </c>
      <c r="H20" s="16">
        <v>131</v>
      </c>
      <c r="I20" s="16">
        <v>0</v>
      </c>
      <c r="J20" s="16">
        <v>120</v>
      </c>
      <c r="K20" s="16">
        <v>0</v>
      </c>
      <c r="L20" s="16">
        <v>0</v>
      </c>
      <c r="M20" s="16">
        <v>589</v>
      </c>
    </row>
    <row r="21" spans="1:13" ht="11.25" customHeight="1" x14ac:dyDescent="0.45">
      <c r="A21" s="11" t="s">
        <v>45</v>
      </c>
      <c r="B21" s="14">
        <v>29</v>
      </c>
      <c r="C21" s="15">
        <f t="shared" si="1"/>
        <v>2741</v>
      </c>
      <c r="D21" s="16">
        <v>1127</v>
      </c>
      <c r="E21" s="16">
        <v>19</v>
      </c>
      <c r="F21" s="16">
        <v>121</v>
      </c>
      <c r="G21" s="16">
        <v>0</v>
      </c>
      <c r="H21" s="16">
        <v>217</v>
      </c>
      <c r="I21" s="16">
        <v>0</v>
      </c>
      <c r="J21" s="16">
        <v>146</v>
      </c>
      <c r="K21" s="16">
        <v>0</v>
      </c>
      <c r="L21" s="16">
        <v>0</v>
      </c>
      <c r="M21" s="16">
        <v>1111</v>
      </c>
    </row>
    <row r="22" spans="1:13" ht="11.25" customHeight="1" x14ac:dyDescent="0.45">
      <c r="A22" s="11" t="s">
        <v>46</v>
      </c>
      <c r="B22" s="14">
        <v>28</v>
      </c>
      <c r="C22" s="15">
        <f t="shared" si="1"/>
        <v>5294</v>
      </c>
      <c r="D22" s="16">
        <v>633</v>
      </c>
      <c r="E22" s="16">
        <v>0</v>
      </c>
      <c r="F22" s="16">
        <v>79</v>
      </c>
      <c r="G22" s="16">
        <v>0</v>
      </c>
      <c r="H22" s="16">
        <v>190</v>
      </c>
      <c r="I22" s="16">
        <v>73</v>
      </c>
      <c r="J22" s="16">
        <v>81</v>
      </c>
      <c r="K22" s="16">
        <v>0</v>
      </c>
      <c r="L22" s="16">
        <v>3056</v>
      </c>
      <c r="M22" s="16">
        <v>1182</v>
      </c>
    </row>
    <row r="23" spans="1:13" ht="11.25" customHeight="1" x14ac:dyDescent="0.45">
      <c r="A23" s="11" t="s">
        <v>47</v>
      </c>
      <c r="B23" s="14">
        <v>26</v>
      </c>
      <c r="C23" s="15">
        <f t="shared" si="1"/>
        <v>6332</v>
      </c>
      <c r="D23" s="16">
        <v>337</v>
      </c>
      <c r="E23" s="16">
        <v>1</v>
      </c>
      <c r="F23" s="16">
        <v>103</v>
      </c>
      <c r="G23" s="16">
        <v>0</v>
      </c>
      <c r="H23" s="16">
        <v>80</v>
      </c>
      <c r="I23" s="16">
        <v>0</v>
      </c>
      <c r="J23" s="16">
        <v>17</v>
      </c>
      <c r="K23" s="16">
        <v>0</v>
      </c>
      <c r="L23" s="16">
        <v>4210</v>
      </c>
      <c r="M23" s="16">
        <v>1584</v>
      </c>
    </row>
    <row r="24" spans="1:13" ht="11.25" customHeight="1" x14ac:dyDescent="0.45">
      <c r="A24" s="57" t="s">
        <v>48</v>
      </c>
      <c r="B24" s="14">
        <v>28</v>
      </c>
      <c r="C24" s="15">
        <f t="shared" si="1"/>
        <v>6956</v>
      </c>
      <c r="D24" s="16">
        <v>594</v>
      </c>
      <c r="E24" s="16">
        <v>0</v>
      </c>
      <c r="F24" s="16">
        <v>143</v>
      </c>
      <c r="G24" s="16">
        <v>0</v>
      </c>
      <c r="H24" s="16">
        <v>58</v>
      </c>
      <c r="I24" s="16">
        <v>0</v>
      </c>
      <c r="J24" s="16">
        <v>62</v>
      </c>
      <c r="K24" s="16">
        <v>0</v>
      </c>
      <c r="L24" s="16">
        <v>3279</v>
      </c>
      <c r="M24" s="16">
        <v>2820</v>
      </c>
    </row>
    <row r="25" spans="1:13" ht="11.25" customHeight="1" x14ac:dyDescent="0.45">
      <c r="A25" s="11" t="s">
        <v>49</v>
      </c>
      <c r="B25" s="14">
        <v>26</v>
      </c>
      <c r="C25" s="15">
        <f t="shared" si="1"/>
        <v>3103</v>
      </c>
      <c r="D25" s="16">
        <v>458</v>
      </c>
      <c r="E25" s="16">
        <v>16</v>
      </c>
      <c r="F25" s="16">
        <v>79</v>
      </c>
      <c r="G25" s="16">
        <v>0</v>
      </c>
      <c r="H25" s="16">
        <v>65</v>
      </c>
      <c r="I25" s="16">
        <v>0</v>
      </c>
      <c r="J25" s="16">
        <v>42</v>
      </c>
      <c r="K25" s="16">
        <v>0</v>
      </c>
      <c r="L25" s="16">
        <v>1840</v>
      </c>
      <c r="M25" s="16">
        <v>603</v>
      </c>
    </row>
    <row r="26" spans="1:13" ht="11.25" customHeight="1" thickBot="1" x14ac:dyDescent="0.5">
      <c r="A26" s="17" t="s">
        <v>50</v>
      </c>
      <c r="B26" s="18">
        <v>30</v>
      </c>
      <c r="C26" s="19">
        <f t="shared" si="1"/>
        <v>3400</v>
      </c>
      <c r="D26" s="20">
        <v>595</v>
      </c>
      <c r="E26" s="20">
        <v>34</v>
      </c>
      <c r="F26" s="20">
        <v>149</v>
      </c>
      <c r="G26" s="20">
        <v>0</v>
      </c>
      <c r="H26" s="20">
        <v>123</v>
      </c>
      <c r="I26" s="20">
        <v>0</v>
      </c>
      <c r="J26" s="20">
        <v>77</v>
      </c>
      <c r="K26" s="20">
        <v>2</v>
      </c>
      <c r="L26" s="20">
        <v>1797</v>
      </c>
      <c r="M26" s="20">
        <v>623</v>
      </c>
    </row>
    <row r="27" spans="1:13" ht="11.25" customHeight="1" x14ac:dyDescent="0.15">
      <c r="A27" s="52" t="s">
        <v>14</v>
      </c>
      <c r="B27" s="52"/>
      <c r="C27" s="52"/>
      <c r="D27" s="53" t="s">
        <v>65</v>
      </c>
      <c r="E27" s="22"/>
      <c r="F27" s="32"/>
      <c r="G27" s="32"/>
      <c r="H27" s="51"/>
      <c r="I27" s="52"/>
      <c r="J27" s="52"/>
      <c r="K27" s="52"/>
      <c r="L27" s="52"/>
      <c r="M27" s="52"/>
    </row>
    <row r="28" spans="1:13" x14ac:dyDescent="0.45">
      <c r="C28" s="24"/>
    </row>
    <row r="29" spans="1:13" x14ac:dyDescent="0.45">
      <c r="C29" s="24"/>
    </row>
    <row r="30" spans="1:13" x14ac:dyDescent="0.45">
      <c r="C30" s="24"/>
    </row>
    <row r="31" spans="1:13" x14ac:dyDescent="0.45">
      <c r="C31" s="24"/>
    </row>
    <row r="32" spans="1:13" x14ac:dyDescent="0.45">
      <c r="C32" s="24"/>
    </row>
    <row r="33" spans="3:3" x14ac:dyDescent="0.45">
      <c r="C33" s="24"/>
    </row>
    <row r="34" spans="3:3" x14ac:dyDescent="0.45">
      <c r="C34" s="24"/>
    </row>
    <row r="35" spans="3:3" x14ac:dyDescent="0.45">
      <c r="C35" s="24"/>
    </row>
    <row r="36" spans="3:3" x14ac:dyDescent="0.45">
      <c r="C36" s="24"/>
    </row>
    <row r="37" spans="3:3" x14ac:dyDescent="0.45">
      <c r="C37" s="24"/>
    </row>
    <row r="38" spans="3:3" x14ac:dyDescent="0.45">
      <c r="C38" s="24"/>
    </row>
    <row r="39" spans="3:3" x14ac:dyDescent="0.45">
      <c r="C39" s="24"/>
    </row>
    <row r="40" spans="3:3" x14ac:dyDescent="0.45">
      <c r="C40" s="24"/>
    </row>
    <row r="41" spans="3:3" x14ac:dyDescent="0.45">
      <c r="C41" s="24"/>
    </row>
    <row r="42" spans="3:3" x14ac:dyDescent="0.45">
      <c r="C42" s="24"/>
    </row>
    <row r="43" spans="3:3" x14ac:dyDescent="0.45">
      <c r="C43" s="24"/>
    </row>
    <row r="44" spans="3:3" x14ac:dyDescent="0.45">
      <c r="C44" s="24"/>
    </row>
    <row r="45" spans="3:3" x14ac:dyDescent="0.45">
      <c r="C45" s="24"/>
    </row>
    <row r="46" spans="3:3" x14ac:dyDescent="0.45">
      <c r="C46" s="24"/>
    </row>
    <row r="47" spans="3:3" x14ac:dyDescent="0.45">
      <c r="C47" s="24"/>
    </row>
    <row r="48" spans="3:3" x14ac:dyDescent="0.45">
      <c r="C48" s="24"/>
    </row>
    <row r="49" spans="3:3" x14ac:dyDescent="0.45">
      <c r="C49" s="24"/>
    </row>
    <row r="50" spans="3:3" x14ac:dyDescent="0.45">
      <c r="C50" s="24"/>
    </row>
    <row r="51" spans="3:3" x14ac:dyDescent="0.45">
      <c r="C51" s="24"/>
    </row>
    <row r="52" spans="3:3" x14ac:dyDescent="0.45">
      <c r="C52" s="24"/>
    </row>
    <row r="53" spans="3:3" x14ac:dyDescent="0.45">
      <c r="C53" s="24"/>
    </row>
  </sheetData>
  <mergeCells count="12">
    <mergeCell ref="H6:I6"/>
    <mergeCell ref="J6:K6"/>
    <mergeCell ref="A1:M1"/>
    <mergeCell ref="A3:M3"/>
    <mergeCell ref="A5:A7"/>
    <mergeCell ref="B5:B7"/>
    <mergeCell ref="C5:C7"/>
    <mergeCell ref="D5:K5"/>
    <mergeCell ref="L5:L7"/>
    <mergeCell ref="M5:M7"/>
    <mergeCell ref="D6:E6"/>
    <mergeCell ref="F6:G6"/>
  </mergeCells>
  <phoneticPr fontId="3"/>
  <pageMargins left="0.35433070866141736" right="0.35433070866141736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showGridLines="0" zoomScale="130" zoomScaleNormal="130" zoomScaleSheetLayoutView="100" workbookViewId="0">
      <selection activeCell="AE9" sqref="AE9"/>
    </sheetView>
  </sheetViews>
  <sheetFormatPr defaultColWidth="1.19921875" defaultRowHeight="9.6" x14ac:dyDescent="0.45"/>
  <cols>
    <col min="1" max="1" width="8.3984375" style="1" customWidth="1"/>
    <col min="2" max="2" width="4.19921875" style="1" bestFit="1" customWidth="1"/>
    <col min="3" max="3" width="6.19921875" style="1" customWidth="1"/>
    <col min="4" max="11" width="6.8984375" style="1" customWidth="1"/>
    <col min="12" max="12" width="7" style="1" customWidth="1"/>
    <col min="13" max="13" width="5.59765625" style="1" customWidth="1"/>
    <col min="14" max="16384" width="1.19921875" style="1"/>
  </cols>
  <sheetData>
    <row r="1" spans="1:13" ht="17.25" customHeight="1" x14ac:dyDescent="0.2">
      <c r="A1" s="69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ht="7.5" customHeight="1" x14ac:dyDescent="0.45">
      <c r="A2" s="5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3.2" x14ac:dyDescent="0.4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1.25" customHeight="1" thickBot="1" x14ac:dyDescent="0.5">
      <c r="M4" s="4" t="s">
        <v>1</v>
      </c>
    </row>
    <row r="5" spans="1:13" ht="11.25" customHeight="1" x14ac:dyDescent="0.45">
      <c r="A5" s="72" t="s">
        <v>2</v>
      </c>
      <c r="B5" s="75" t="s">
        <v>3</v>
      </c>
      <c r="C5" s="78" t="s">
        <v>4</v>
      </c>
      <c r="D5" s="79" t="s">
        <v>5</v>
      </c>
      <c r="E5" s="80"/>
      <c r="F5" s="80"/>
      <c r="G5" s="80"/>
      <c r="H5" s="80"/>
      <c r="I5" s="80"/>
      <c r="J5" s="80"/>
      <c r="K5" s="81"/>
      <c r="L5" s="82" t="s">
        <v>6</v>
      </c>
      <c r="M5" s="85" t="s">
        <v>7</v>
      </c>
    </row>
    <row r="6" spans="1:13" ht="11.25" customHeight="1" x14ac:dyDescent="0.45">
      <c r="A6" s="73"/>
      <c r="B6" s="76"/>
      <c r="C6" s="76"/>
      <c r="D6" s="67" t="s">
        <v>8</v>
      </c>
      <c r="E6" s="68"/>
      <c r="F6" s="67" t="s">
        <v>9</v>
      </c>
      <c r="G6" s="68"/>
      <c r="H6" s="67" t="s">
        <v>10</v>
      </c>
      <c r="I6" s="68"/>
      <c r="J6" s="67" t="s">
        <v>11</v>
      </c>
      <c r="K6" s="68"/>
      <c r="L6" s="83"/>
      <c r="M6" s="86"/>
    </row>
    <row r="7" spans="1:13" ht="11.25" customHeight="1" x14ac:dyDescent="0.45">
      <c r="A7" s="74"/>
      <c r="B7" s="77"/>
      <c r="C7" s="77"/>
      <c r="D7" s="5" t="s">
        <v>12</v>
      </c>
      <c r="E7" s="5" t="s">
        <v>13</v>
      </c>
      <c r="F7" s="5" t="s">
        <v>12</v>
      </c>
      <c r="G7" s="5" t="s">
        <v>13</v>
      </c>
      <c r="H7" s="5" t="s">
        <v>12</v>
      </c>
      <c r="I7" s="5" t="s">
        <v>13</v>
      </c>
      <c r="J7" s="6" t="s">
        <v>12</v>
      </c>
      <c r="K7" s="5" t="s">
        <v>13</v>
      </c>
      <c r="L7" s="84"/>
      <c r="M7" s="87"/>
    </row>
    <row r="8" spans="1:13" ht="5.25" customHeight="1" x14ac:dyDescent="0.45">
      <c r="A8" s="7"/>
      <c r="B8" s="8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1.25" customHeight="1" x14ac:dyDescent="0.45">
      <c r="A9" s="11" t="s">
        <v>81</v>
      </c>
      <c r="B9" s="12">
        <v>340</v>
      </c>
      <c r="C9" s="13">
        <v>43958</v>
      </c>
      <c r="D9" s="13">
        <v>7509</v>
      </c>
      <c r="E9" s="13">
        <v>195</v>
      </c>
      <c r="F9" s="13">
        <v>609</v>
      </c>
      <c r="G9" s="13">
        <v>46</v>
      </c>
      <c r="H9" s="13">
        <v>871</v>
      </c>
      <c r="I9" s="13">
        <v>11</v>
      </c>
      <c r="J9" s="13">
        <v>874</v>
      </c>
      <c r="K9" s="13">
        <v>13</v>
      </c>
      <c r="L9" s="13">
        <v>13861</v>
      </c>
      <c r="M9" s="13">
        <v>19969</v>
      </c>
    </row>
    <row r="10" spans="1:13" ht="11.25" customHeight="1" x14ac:dyDescent="0.45">
      <c r="A10" s="11" t="s">
        <v>67</v>
      </c>
      <c r="B10" s="12">
        <v>340</v>
      </c>
      <c r="C10" s="13">
        <v>48768</v>
      </c>
      <c r="D10" s="13">
        <v>9789</v>
      </c>
      <c r="E10" s="13">
        <v>423</v>
      </c>
      <c r="F10" s="13">
        <v>913</v>
      </c>
      <c r="G10" s="13">
        <v>308</v>
      </c>
      <c r="H10" s="13">
        <v>1433</v>
      </c>
      <c r="I10" s="13">
        <v>61</v>
      </c>
      <c r="J10" s="13">
        <v>824</v>
      </c>
      <c r="K10" s="13">
        <v>179</v>
      </c>
      <c r="L10" s="13">
        <v>21976</v>
      </c>
      <c r="M10" s="13">
        <v>12862</v>
      </c>
    </row>
    <row r="11" spans="1:13" ht="11.25" customHeight="1" x14ac:dyDescent="0.45">
      <c r="A11" s="11" t="s">
        <v>68</v>
      </c>
      <c r="B11" s="12">
        <v>341</v>
      </c>
      <c r="C11" s="13">
        <v>90940</v>
      </c>
      <c r="D11" s="13">
        <v>6537</v>
      </c>
      <c r="E11" s="13">
        <v>103</v>
      </c>
      <c r="F11" s="13">
        <v>680</v>
      </c>
      <c r="G11" s="13">
        <v>31</v>
      </c>
      <c r="H11" s="13">
        <v>506</v>
      </c>
      <c r="I11" s="13">
        <v>53</v>
      </c>
      <c r="J11" s="13">
        <v>742</v>
      </c>
      <c r="K11" s="13">
        <v>31</v>
      </c>
      <c r="L11" s="13">
        <v>11430</v>
      </c>
      <c r="M11" s="13">
        <v>70827</v>
      </c>
    </row>
    <row r="12" spans="1:13" ht="11.25" customHeight="1" x14ac:dyDescent="0.45">
      <c r="A12" s="11" t="s">
        <v>69</v>
      </c>
      <c r="B12" s="12">
        <v>295</v>
      </c>
      <c r="C12" s="13">
        <v>21878</v>
      </c>
      <c r="D12" s="13">
        <v>2091</v>
      </c>
      <c r="E12" s="13">
        <v>16</v>
      </c>
      <c r="F12" s="13">
        <v>208</v>
      </c>
      <c r="G12" s="13">
        <v>4</v>
      </c>
      <c r="H12" s="13">
        <v>182</v>
      </c>
      <c r="I12" s="13">
        <v>11</v>
      </c>
      <c r="J12" s="13">
        <v>184</v>
      </c>
      <c r="K12" s="13">
        <v>4</v>
      </c>
      <c r="L12" s="13">
        <v>3222</v>
      </c>
      <c r="M12" s="13">
        <v>15956</v>
      </c>
    </row>
    <row r="13" spans="1:13" ht="11.25" customHeight="1" x14ac:dyDescent="0.45">
      <c r="A13" s="11" t="s">
        <v>70</v>
      </c>
      <c r="B13" s="12">
        <v>340</v>
      </c>
      <c r="C13" s="13">
        <v>27783</v>
      </c>
      <c r="D13" s="13">
        <v>5119</v>
      </c>
      <c r="E13" s="13">
        <v>0</v>
      </c>
      <c r="F13" s="13">
        <v>923</v>
      </c>
      <c r="G13" s="13">
        <v>69</v>
      </c>
      <c r="H13" s="13">
        <v>858</v>
      </c>
      <c r="I13" s="13">
        <v>0</v>
      </c>
      <c r="J13" s="13">
        <v>469</v>
      </c>
      <c r="K13" s="13">
        <v>0</v>
      </c>
      <c r="L13" s="13">
        <v>11737</v>
      </c>
      <c r="M13" s="13">
        <v>8608</v>
      </c>
    </row>
    <row r="14" spans="1:13" ht="6" customHeight="1" x14ac:dyDescent="0.45">
      <c r="A14" s="11"/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1.25" customHeight="1" x14ac:dyDescent="0.45">
      <c r="A15" s="11" t="s">
        <v>82</v>
      </c>
      <c r="B15" s="14">
        <v>28</v>
      </c>
      <c r="C15" s="15">
        <v>2503</v>
      </c>
      <c r="D15" s="16">
        <v>535</v>
      </c>
      <c r="E15" s="16">
        <v>0</v>
      </c>
      <c r="F15" s="16">
        <v>24</v>
      </c>
      <c r="G15" s="16">
        <v>0</v>
      </c>
      <c r="H15" s="16">
        <v>67</v>
      </c>
      <c r="I15" s="16">
        <v>0</v>
      </c>
      <c r="J15" s="16">
        <v>50</v>
      </c>
      <c r="K15" s="16">
        <v>0</v>
      </c>
      <c r="L15" s="16">
        <v>704</v>
      </c>
      <c r="M15" s="16">
        <v>1123</v>
      </c>
    </row>
    <row r="16" spans="1:13" ht="11.25" customHeight="1" x14ac:dyDescent="0.45">
      <c r="A16" s="11" t="s">
        <v>83</v>
      </c>
      <c r="B16" s="14">
        <v>29</v>
      </c>
      <c r="C16" s="15">
        <v>1874</v>
      </c>
      <c r="D16" s="16">
        <v>499</v>
      </c>
      <c r="E16" s="16">
        <v>0</v>
      </c>
      <c r="F16" s="16">
        <v>146</v>
      </c>
      <c r="G16" s="16">
        <v>0</v>
      </c>
      <c r="H16" s="16">
        <v>21</v>
      </c>
      <c r="I16" s="16">
        <v>0</v>
      </c>
      <c r="J16" s="16">
        <v>21</v>
      </c>
      <c r="K16" s="16">
        <v>0</v>
      </c>
      <c r="L16" s="16">
        <v>922</v>
      </c>
      <c r="M16" s="16">
        <v>265</v>
      </c>
    </row>
    <row r="17" spans="1:13" ht="11.25" customHeight="1" x14ac:dyDescent="0.45">
      <c r="A17" s="11" t="s">
        <v>84</v>
      </c>
      <c r="B17" s="14">
        <v>28</v>
      </c>
      <c r="C17" s="15">
        <v>1682</v>
      </c>
      <c r="D17" s="16">
        <v>436</v>
      </c>
      <c r="E17" s="16">
        <v>0</v>
      </c>
      <c r="F17" s="16">
        <v>40</v>
      </c>
      <c r="G17" s="16">
        <v>0</v>
      </c>
      <c r="H17" s="16">
        <v>15</v>
      </c>
      <c r="I17" s="16">
        <v>0</v>
      </c>
      <c r="J17" s="16">
        <v>40</v>
      </c>
      <c r="K17" s="16">
        <v>0</v>
      </c>
      <c r="L17" s="16">
        <v>630</v>
      </c>
      <c r="M17" s="16">
        <v>521</v>
      </c>
    </row>
    <row r="18" spans="1:13" ht="11.25" customHeight="1" x14ac:dyDescent="0.45">
      <c r="A18" s="11" t="s">
        <v>85</v>
      </c>
      <c r="B18" s="14">
        <v>29</v>
      </c>
      <c r="C18" s="15">
        <v>3055</v>
      </c>
      <c r="D18" s="16">
        <v>399</v>
      </c>
      <c r="E18" s="16">
        <v>0</v>
      </c>
      <c r="F18" s="16">
        <v>28</v>
      </c>
      <c r="G18" s="16">
        <v>0</v>
      </c>
      <c r="H18" s="16">
        <v>58</v>
      </c>
      <c r="I18" s="16">
        <v>0</v>
      </c>
      <c r="J18" s="16">
        <v>23</v>
      </c>
      <c r="K18" s="16">
        <v>0</v>
      </c>
      <c r="L18" s="16">
        <v>1260</v>
      </c>
      <c r="M18" s="16">
        <v>1287</v>
      </c>
    </row>
    <row r="19" spans="1:13" ht="11.25" customHeight="1" x14ac:dyDescent="0.45">
      <c r="A19" s="11" t="s">
        <v>86</v>
      </c>
      <c r="B19" s="14">
        <v>31</v>
      </c>
      <c r="C19" s="15">
        <v>3956</v>
      </c>
      <c r="D19" s="16">
        <v>315</v>
      </c>
      <c r="E19" s="16">
        <v>0</v>
      </c>
      <c r="F19" s="16">
        <v>46</v>
      </c>
      <c r="G19" s="16">
        <v>0</v>
      </c>
      <c r="H19" s="16">
        <v>32</v>
      </c>
      <c r="I19" s="16">
        <v>0</v>
      </c>
      <c r="J19" s="16">
        <v>41</v>
      </c>
      <c r="K19" s="16">
        <v>0</v>
      </c>
      <c r="L19" s="16">
        <v>2786</v>
      </c>
      <c r="M19" s="16">
        <v>736</v>
      </c>
    </row>
    <row r="20" spans="1:13" ht="11.25" customHeight="1" x14ac:dyDescent="0.45">
      <c r="A20" s="11" t="s">
        <v>87</v>
      </c>
      <c r="B20" s="14">
        <v>28</v>
      </c>
      <c r="C20" s="15">
        <v>2198</v>
      </c>
      <c r="D20" s="16">
        <v>731</v>
      </c>
      <c r="E20" s="16">
        <v>0</v>
      </c>
      <c r="F20" s="16">
        <v>165</v>
      </c>
      <c r="G20" s="16">
        <v>0</v>
      </c>
      <c r="H20" s="16">
        <v>18</v>
      </c>
      <c r="I20" s="16">
        <v>0</v>
      </c>
      <c r="J20" s="16">
        <v>81</v>
      </c>
      <c r="K20" s="16">
        <v>0</v>
      </c>
      <c r="L20" s="16">
        <v>734</v>
      </c>
      <c r="M20" s="16">
        <v>469</v>
      </c>
    </row>
    <row r="21" spans="1:13" ht="11.25" customHeight="1" x14ac:dyDescent="0.45">
      <c r="A21" s="11" t="s">
        <v>88</v>
      </c>
      <c r="B21" s="14">
        <v>29</v>
      </c>
      <c r="C21" s="15">
        <v>2603</v>
      </c>
      <c r="D21" s="16">
        <v>614</v>
      </c>
      <c r="E21" s="16">
        <v>0</v>
      </c>
      <c r="F21" s="16">
        <v>54</v>
      </c>
      <c r="G21" s="16">
        <v>0</v>
      </c>
      <c r="H21" s="16">
        <v>188</v>
      </c>
      <c r="I21" s="16">
        <v>0</v>
      </c>
      <c r="J21" s="16">
        <v>64</v>
      </c>
      <c r="K21" s="16">
        <v>0</v>
      </c>
      <c r="L21" s="16">
        <v>395</v>
      </c>
      <c r="M21" s="16">
        <v>1288</v>
      </c>
    </row>
    <row r="22" spans="1:13" ht="11.25" customHeight="1" x14ac:dyDescent="0.45">
      <c r="A22" s="11" t="s">
        <v>89</v>
      </c>
      <c r="B22" s="14">
        <v>28</v>
      </c>
      <c r="C22" s="15">
        <v>2804</v>
      </c>
      <c r="D22" s="16">
        <v>390</v>
      </c>
      <c r="E22" s="16">
        <v>0</v>
      </c>
      <c r="F22" s="16">
        <v>33</v>
      </c>
      <c r="G22" s="16">
        <v>27</v>
      </c>
      <c r="H22" s="16">
        <v>129</v>
      </c>
      <c r="I22" s="16">
        <v>0</v>
      </c>
      <c r="J22" s="16">
        <v>49</v>
      </c>
      <c r="K22" s="16">
        <v>0</v>
      </c>
      <c r="L22" s="16">
        <v>803</v>
      </c>
      <c r="M22" s="16">
        <v>1373</v>
      </c>
    </row>
    <row r="23" spans="1:13" ht="11.25" customHeight="1" x14ac:dyDescent="0.45">
      <c r="A23" s="11" t="s">
        <v>90</v>
      </c>
      <c r="B23" s="14">
        <v>26</v>
      </c>
      <c r="C23" s="15">
        <v>1629</v>
      </c>
      <c r="D23" s="16">
        <v>221</v>
      </c>
      <c r="E23" s="16">
        <v>0</v>
      </c>
      <c r="F23" s="16">
        <v>89</v>
      </c>
      <c r="G23" s="16">
        <v>0</v>
      </c>
      <c r="H23" s="16">
        <v>149</v>
      </c>
      <c r="I23" s="16">
        <v>0</v>
      </c>
      <c r="J23" s="16">
        <v>22</v>
      </c>
      <c r="K23" s="16">
        <v>0</v>
      </c>
      <c r="L23" s="16">
        <v>642</v>
      </c>
      <c r="M23" s="16">
        <v>506</v>
      </c>
    </row>
    <row r="24" spans="1:13" ht="11.25" customHeight="1" x14ac:dyDescent="0.45">
      <c r="A24" s="57" t="s">
        <v>91</v>
      </c>
      <c r="B24" s="14">
        <v>28</v>
      </c>
      <c r="C24" s="15">
        <v>1423</v>
      </c>
      <c r="D24" s="16">
        <v>248</v>
      </c>
      <c r="E24" s="16">
        <v>0</v>
      </c>
      <c r="F24" s="16">
        <v>43</v>
      </c>
      <c r="G24" s="16">
        <v>42</v>
      </c>
      <c r="H24" s="16">
        <v>53</v>
      </c>
      <c r="I24" s="16">
        <v>0</v>
      </c>
      <c r="J24" s="16">
        <v>25</v>
      </c>
      <c r="K24" s="16">
        <v>0</v>
      </c>
      <c r="L24" s="16">
        <v>414</v>
      </c>
      <c r="M24" s="16">
        <v>598</v>
      </c>
    </row>
    <row r="25" spans="1:13" ht="11.25" customHeight="1" x14ac:dyDescent="0.45">
      <c r="A25" s="11" t="s">
        <v>92</v>
      </c>
      <c r="B25" s="14">
        <v>26</v>
      </c>
      <c r="C25" s="15">
        <v>1487</v>
      </c>
      <c r="D25" s="16">
        <v>277</v>
      </c>
      <c r="E25" s="16">
        <v>0</v>
      </c>
      <c r="F25" s="16">
        <v>100</v>
      </c>
      <c r="G25" s="16">
        <v>0</v>
      </c>
      <c r="H25" s="16">
        <v>10</v>
      </c>
      <c r="I25" s="16">
        <v>0</v>
      </c>
      <c r="J25" s="16">
        <v>6</v>
      </c>
      <c r="K25" s="16">
        <v>0</v>
      </c>
      <c r="L25" s="16">
        <v>974</v>
      </c>
      <c r="M25" s="16">
        <v>120</v>
      </c>
    </row>
    <row r="26" spans="1:13" ht="11.25" customHeight="1" thickBot="1" x14ac:dyDescent="0.5">
      <c r="A26" s="17" t="s">
        <v>93</v>
      </c>
      <c r="B26" s="18">
        <v>30</v>
      </c>
      <c r="C26" s="19">
        <v>2569</v>
      </c>
      <c r="D26" s="20">
        <v>454</v>
      </c>
      <c r="E26" s="20">
        <v>0</v>
      </c>
      <c r="F26" s="20">
        <v>155</v>
      </c>
      <c r="G26" s="20">
        <v>0</v>
      </c>
      <c r="H26" s="20">
        <v>118</v>
      </c>
      <c r="I26" s="20">
        <v>0</v>
      </c>
      <c r="J26" s="20">
        <v>47</v>
      </c>
      <c r="K26" s="20">
        <v>0</v>
      </c>
      <c r="L26" s="20">
        <v>1473</v>
      </c>
      <c r="M26" s="20">
        <v>322</v>
      </c>
    </row>
    <row r="27" spans="1:13" ht="11.25" customHeight="1" x14ac:dyDescent="0.15">
      <c r="A27" s="88" t="s">
        <v>14</v>
      </c>
      <c r="B27" s="88"/>
      <c r="C27" s="88"/>
      <c r="D27" s="33" t="s">
        <v>94</v>
      </c>
      <c r="E27" s="22" t="s">
        <v>95</v>
      </c>
      <c r="F27" s="32"/>
      <c r="G27" s="32"/>
      <c r="H27" s="51"/>
      <c r="I27" s="52"/>
      <c r="J27" s="52"/>
      <c r="K27" s="52"/>
      <c r="L27" s="52"/>
      <c r="M27" s="52"/>
    </row>
    <row r="28" spans="1:13" x14ac:dyDescent="0.45">
      <c r="B28" s="24"/>
      <c r="C28" s="24"/>
      <c r="D28" s="24"/>
      <c r="E28" s="1" t="s">
        <v>71</v>
      </c>
      <c r="F28" s="24"/>
      <c r="G28" s="24"/>
      <c r="H28" s="24"/>
      <c r="I28" s="24"/>
      <c r="J28" s="24"/>
      <c r="K28" s="24"/>
      <c r="L28" s="24"/>
      <c r="M28" s="24"/>
    </row>
    <row r="29" spans="1:13" x14ac:dyDescent="0.45">
      <c r="C29" s="24"/>
    </row>
    <row r="30" spans="1:13" x14ac:dyDescent="0.45">
      <c r="C30" s="24"/>
    </row>
    <row r="31" spans="1:13" x14ac:dyDescent="0.45">
      <c r="C31" s="24"/>
    </row>
    <row r="32" spans="1:13" x14ac:dyDescent="0.45">
      <c r="C32" s="24"/>
    </row>
    <row r="33" spans="3:3" x14ac:dyDescent="0.45">
      <c r="C33" s="24"/>
    </row>
    <row r="34" spans="3:3" x14ac:dyDescent="0.45">
      <c r="C34" s="24"/>
    </row>
    <row r="35" spans="3:3" x14ac:dyDescent="0.45">
      <c r="C35" s="24"/>
    </row>
    <row r="36" spans="3:3" x14ac:dyDescent="0.45">
      <c r="C36" s="24"/>
    </row>
    <row r="37" spans="3:3" x14ac:dyDescent="0.45">
      <c r="C37" s="24"/>
    </row>
    <row r="38" spans="3:3" x14ac:dyDescent="0.45">
      <c r="C38" s="24"/>
    </row>
    <row r="39" spans="3:3" x14ac:dyDescent="0.45">
      <c r="C39" s="24"/>
    </row>
    <row r="40" spans="3:3" x14ac:dyDescent="0.45">
      <c r="C40" s="24"/>
    </row>
    <row r="41" spans="3:3" x14ac:dyDescent="0.45">
      <c r="C41" s="24"/>
    </row>
    <row r="42" spans="3:3" x14ac:dyDescent="0.45">
      <c r="C42" s="24"/>
    </row>
    <row r="43" spans="3:3" x14ac:dyDescent="0.45">
      <c r="C43" s="24"/>
    </row>
    <row r="44" spans="3:3" x14ac:dyDescent="0.45">
      <c r="C44" s="24"/>
    </row>
    <row r="45" spans="3:3" x14ac:dyDescent="0.45">
      <c r="C45" s="24"/>
    </row>
    <row r="46" spans="3:3" x14ac:dyDescent="0.45">
      <c r="C46" s="24"/>
    </row>
    <row r="47" spans="3:3" x14ac:dyDescent="0.45">
      <c r="C47" s="24"/>
    </row>
    <row r="48" spans="3:3" x14ac:dyDescent="0.45">
      <c r="C48" s="24"/>
    </row>
    <row r="49" spans="3:3" x14ac:dyDescent="0.45">
      <c r="C49" s="24"/>
    </row>
    <row r="50" spans="3:3" x14ac:dyDescent="0.45">
      <c r="C50" s="24"/>
    </row>
    <row r="51" spans="3:3" x14ac:dyDescent="0.45">
      <c r="C51" s="24"/>
    </row>
    <row r="52" spans="3:3" x14ac:dyDescent="0.45">
      <c r="C52" s="24"/>
    </row>
    <row r="53" spans="3:3" x14ac:dyDescent="0.45">
      <c r="C53" s="24"/>
    </row>
    <row r="54" spans="3:3" x14ac:dyDescent="0.45">
      <c r="C54" s="24"/>
    </row>
    <row r="55" spans="3:3" x14ac:dyDescent="0.45">
      <c r="C55" s="24"/>
    </row>
    <row r="56" spans="3:3" x14ac:dyDescent="0.45">
      <c r="C56" s="24"/>
    </row>
  </sheetData>
  <mergeCells count="13">
    <mergeCell ref="H6:I6"/>
    <mergeCell ref="J6:K6"/>
    <mergeCell ref="A27:C27"/>
    <mergeCell ref="A1:M1"/>
    <mergeCell ref="A3:M3"/>
    <mergeCell ref="A5:A7"/>
    <mergeCell ref="B5:B7"/>
    <mergeCell ref="C5:C7"/>
    <mergeCell ref="D5:K5"/>
    <mergeCell ref="L5:L7"/>
    <mergeCell ref="M5:M7"/>
    <mergeCell ref="D6:E6"/>
    <mergeCell ref="F6:G6"/>
  </mergeCells>
  <phoneticPr fontId="3"/>
  <pageMargins left="0.35433070866141736" right="0.35433070866141736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="160" zoomScaleNormal="160" workbookViewId="0">
      <selection activeCell="D22" sqref="D22"/>
    </sheetView>
  </sheetViews>
  <sheetFormatPr defaultColWidth="1.19921875" defaultRowHeight="9.6" x14ac:dyDescent="0.45"/>
  <cols>
    <col min="1" max="1" width="0.69921875" style="1" customWidth="1"/>
    <col min="2" max="2" width="24.8984375" style="1" customWidth="1"/>
    <col min="3" max="3" width="1.69921875" style="1" customWidth="1"/>
    <col min="4" max="8" width="12.09765625" style="1" customWidth="1"/>
    <col min="9" max="16384" width="1.19921875" style="1"/>
  </cols>
  <sheetData>
    <row r="1" spans="1:13" ht="17.25" customHeight="1" x14ac:dyDescent="0.2">
      <c r="A1" s="69" t="s">
        <v>33</v>
      </c>
      <c r="B1" s="69"/>
      <c r="C1" s="69"/>
      <c r="D1" s="69"/>
      <c r="E1" s="69"/>
      <c r="F1" s="69"/>
      <c r="G1" s="69"/>
      <c r="H1" s="69"/>
      <c r="I1" s="103"/>
      <c r="J1" s="103"/>
      <c r="K1" s="103"/>
      <c r="L1" s="103"/>
      <c r="M1" s="103"/>
    </row>
    <row r="2" spans="1:13" s="3" customFormat="1" ht="7.5" customHeight="1" x14ac:dyDescent="0.45">
      <c r="A2" s="6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3.2" x14ac:dyDescent="0.45">
      <c r="A3" s="71" t="s">
        <v>15</v>
      </c>
      <c r="B3" s="106"/>
      <c r="C3" s="106"/>
      <c r="D3" s="106"/>
      <c r="E3" s="106"/>
      <c r="F3" s="106"/>
      <c r="G3" s="106"/>
      <c r="H3" s="106"/>
    </row>
    <row r="4" spans="1:13" ht="11.25" customHeight="1" thickBot="1" x14ac:dyDescent="0.5">
      <c r="H4" s="4" t="s">
        <v>1</v>
      </c>
    </row>
    <row r="5" spans="1:13" ht="17.25" customHeight="1" x14ac:dyDescent="0.45">
      <c r="A5" s="90" t="s">
        <v>16</v>
      </c>
      <c r="B5" s="91"/>
      <c r="C5" s="92"/>
      <c r="D5" s="95" t="s">
        <v>17</v>
      </c>
      <c r="E5" s="97" t="s">
        <v>4</v>
      </c>
      <c r="F5" s="79" t="s">
        <v>5</v>
      </c>
      <c r="G5" s="99"/>
      <c r="H5" s="85" t="s">
        <v>7</v>
      </c>
    </row>
    <row r="6" spans="1:13" ht="16.5" customHeight="1" x14ac:dyDescent="0.45">
      <c r="A6" s="93"/>
      <c r="B6" s="93"/>
      <c r="C6" s="94"/>
      <c r="D6" s="96"/>
      <c r="E6" s="98"/>
      <c r="F6" s="65" t="s">
        <v>12</v>
      </c>
      <c r="G6" s="65" t="s">
        <v>13</v>
      </c>
      <c r="H6" s="87"/>
    </row>
    <row r="7" spans="1:13" ht="5.25" customHeight="1" x14ac:dyDescent="0.45">
      <c r="A7" s="25"/>
      <c r="B7" s="25"/>
      <c r="C7" s="7"/>
      <c r="D7" s="8"/>
      <c r="E7" s="9"/>
      <c r="F7" s="10"/>
      <c r="G7" s="10"/>
      <c r="H7" s="10"/>
    </row>
    <row r="8" spans="1:13" ht="12" customHeight="1" x14ac:dyDescent="0.45">
      <c r="A8" s="29"/>
      <c r="B8" s="26" t="s">
        <v>18</v>
      </c>
      <c r="C8" s="27"/>
      <c r="D8" s="12">
        <v>299</v>
      </c>
      <c r="E8" s="13">
        <v>137860</v>
      </c>
      <c r="F8" s="28">
        <v>108598</v>
      </c>
      <c r="G8" s="28">
        <v>646</v>
      </c>
      <c r="H8" s="13">
        <v>28616</v>
      </c>
    </row>
    <row r="9" spans="1:13" ht="12" customHeight="1" x14ac:dyDescent="0.45">
      <c r="A9" s="29"/>
      <c r="B9" s="26" t="s">
        <v>32</v>
      </c>
      <c r="C9" s="27"/>
      <c r="D9" s="12">
        <v>295</v>
      </c>
      <c r="E9" s="13">
        <v>62811</v>
      </c>
      <c r="F9" s="28">
        <v>41842</v>
      </c>
      <c r="G9" s="28">
        <v>81</v>
      </c>
      <c r="H9" s="13">
        <v>20888</v>
      </c>
    </row>
    <row r="10" spans="1:13" ht="12" customHeight="1" x14ac:dyDescent="0.45">
      <c r="A10" s="29"/>
      <c r="B10" s="26" t="s">
        <v>52</v>
      </c>
      <c r="C10" s="27"/>
      <c r="D10" s="12">
        <v>251</v>
      </c>
      <c r="E10" s="13">
        <v>63513</v>
      </c>
      <c r="F10" s="28">
        <v>44908</v>
      </c>
      <c r="G10" s="28">
        <v>30</v>
      </c>
      <c r="H10" s="13">
        <v>16056</v>
      </c>
    </row>
    <row r="11" spans="1:13" ht="12" customHeight="1" x14ac:dyDescent="0.45">
      <c r="A11" s="29"/>
      <c r="B11" s="26" t="s">
        <v>53</v>
      </c>
      <c r="C11" s="27"/>
      <c r="D11" s="12">
        <v>256</v>
      </c>
      <c r="E11" s="13">
        <v>76307</v>
      </c>
      <c r="F11" s="13">
        <v>54662</v>
      </c>
      <c r="G11" s="13">
        <v>123</v>
      </c>
      <c r="H11" s="13">
        <v>21522</v>
      </c>
    </row>
    <row r="12" spans="1:13" ht="12" customHeight="1" x14ac:dyDescent="0.45">
      <c r="A12" s="29"/>
      <c r="B12" s="26" t="s">
        <v>97</v>
      </c>
      <c r="C12" s="27"/>
      <c r="D12" s="12">
        <f>SUM(D14:D19)</f>
        <v>284</v>
      </c>
      <c r="E12" s="13">
        <f t="shared" ref="E12:H12" si="0">SUM(E14:E19)</f>
        <v>111271</v>
      </c>
      <c r="F12" s="13">
        <f t="shared" si="0"/>
        <v>83979</v>
      </c>
      <c r="G12" s="13">
        <f t="shared" si="0"/>
        <v>499</v>
      </c>
      <c r="H12" s="13">
        <f t="shared" si="0"/>
        <v>26793</v>
      </c>
    </row>
    <row r="13" spans="1:13" ht="5.25" customHeight="1" x14ac:dyDescent="0.45">
      <c r="A13" s="26"/>
      <c r="B13" s="26"/>
      <c r="C13" s="11"/>
      <c r="D13" s="14"/>
      <c r="E13" s="15"/>
      <c r="F13" s="16"/>
      <c r="G13" s="16"/>
      <c r="H13" s="16"/>
    </row>
    <row r="14" spans="1:13" ht="19.350000000000001" customHeight="1" x14ac:dyDescent="0.45">
      <c r="A14" s="30"/>
      <c r="B14" s="30" t="s">
        <v>101</v>
      </c>
      <c r="C14" s="58"/>
      <c r="D14" s="14">
        <v>61</v>
      </c>
      <c r="E14" s="15">
        <f>SUM(F14:H14)</f>
        <v>7039</v>
      </c>
      <c r="F14" s="16">
        <v>3862</v>
      </c>
      <c r="G14" s="16">
        <v>48</v>
      </c>
      <c r="H14" s="16">
        <v>3129</v>
      </c>
    </row>
    <row r="15" spans="1:13" ht="19.350000000000001" customHeight="1" x14ac:dyDescent="0.45">
      <c r="A15" s="30"/>
      <c r="B15" s="30" t="s">
        <v>102</v>
      </c>
      <c r="C15" s="58"/>
      <c r="D15" s="14">
        <v>62</v>
      </c>
      <c r="E15" s="15">
        <f t="shared" ref="E15:E19" si="1">SUM(F15:H15)</f>
        <v>17097</v>
      </c>
      <c r="F15" s="16">
        <v>13175</v>
      </c>
      <c r="G15" s="16">
        <v>128</v>
      </c>
      <c r="H15" s="16">
        <v>3794</v>
      </c>
    </row>
    <row r="16" spans="1:13" ht="19.350000000000001" customHeight="1" x14ac:dyDescent="0.45">
      <c r="A16" s="30"/>
      <c r="B16" s="30" t="s">
        <v>103</v>
      </c>
      <c r="C16" s="58"/>
      <c r="D16" s="14">
        <v>23</v>
      </c>
      <c r="E16" s="15">
        <f t="shared" si="1"/>
        <v>44231</v>
      </c>
      <c r="F16" s="16">
        <v>36115</v>
      </c>
      <c r="G16" s="16">
        <v>107</v>
      </c>
      <c r="H16" s="16">
        <v>8009</v>
      </c>
    </row>
    <row r="17" spans="1:8" ht="19.350000000000001" customHeight="1" x14ac:dyDescent="0.45">
      <c r="A17" s="30"/>
      <c r="B17" s="30" t="s">
        <v>104</v>
      </c>
      <c r="C17" s="58"/>
      <c r="D17" s="14">
        <v>77</v>
      </c>
      <c r="E17" s="15">
        <f t="shared" si="1"/>
        <v>8219</v>
      </c>
      <c r="F17" s="16">
        <v>3779</v>
      </c>
      <c r="G17" s="16">
        <v>87</v>
      </c>
      <c r="H17" s="16">
        <v>4353</v>
      </c>
    </row>
    <row r="18" spans="1:8" ht="19.350000000000001" customHeight="1" x14ac:dyDescent="0.45">
      <c r="A18" s="30"/>
      <c r="B18" s="30" t="s">
        <v>105</v>
      </c>
      <c r="C18" s="58"/>
      <c r="D18" s="14">
        <v>49</v>
      </c>
      <c r="E18" s="15">
        <f t="shared" si="1"/>
        <v>24369</v>
      </c>
      <c r="F18" s="16">
        <v>17984</v>
      </c>
      <c r="G18" s="16">
        <v>129</v>
      </c>
      <c r="H18" s="16">
        <v>6256</v>
      </c>
    </row>
    <row r="19" spans="1:8" ht="19.350000000000001" customHeight="1" x14ac:dyDescent="0.45">
      <c r="A19" s="30"/>
      <c r="B19" s="30" t="s">
        <v>106</v>
      </c>
      <c r="C19" s="58"/>
      <c r="D19" s="14">
        <v>12</v>
      </c>
      <c r="E19" s="15">
        <f t="shared" si="1"/>
        <v>10316</v>
      </c>
      <c r="F19" s="16">
        <v>9064</v>
      </c>
      <c r="G19" s="16">
        <v>0</v>
      </c>
      <c r="H19" s="16">
        <v>1252</v>
      </c>
    </row>
    <row r="20" spans="1:8" ht="4.95" customHeight="1" thickBot="1" x14ac:dyDescent="0.5">
      <c r="A20" s="30"/>
      <c r="B20" s="30"/>
      <c r="C20" s="31"/>
      <c r="D20" s="18"/>
      <c r="E20" s="19"/>
      <c r="F20" s="20"/>
      <c r="G20" s="20"/>
      <c r="H20" s="20"/>
    </row>
    <row r="21" spans="1:8" ht="9.75" customHeight="1" x14ac:dyDescent="0.15">
      <c r="A21" s="23" t="s">
        <v>64</v>
      </c>
      <c r="B21" s="23"/>
      <c r="C21" s="32"/>
      <c r="D21" s="33"/>
      <c r="E21" s="34"/>
      <c r="F21" s="22"/>
      <c r="G21" s="32"/>
      <c r="H21" s="32"/>
    </row>
    <row r="22" spans="1:8" x14ac:dyDescent="0.45">
      <c r="A22" s="35"/>
      <c r="B22" s="35"/>
      <c r="C22" s="35"/>
      <c r="D22" s="36"/>
      <c r="E22" s="36"/>
    </row>
    <row r="23" spans="1:8" x14ac:dyDescent="0.45">
      <c r="A23" s="26"/>
      <c r="B23" s="26"/>
      <c r="C23" s="26"/>
      <c r="D23" s="36"/>
      <c r="E23" s="36"/>
    </row>
  </sheetData>
  <mergeCells count="7">
    <mergeCell ref="A1:H1"/>
    <mergeCell ref="A3:H3"/>
    <mergeCell ref="A5:C6"/>
    <mergeCell ref="D5:D6"/>
    <mergeCell ref="E5:E6"/>
    <mergeCell ref="F5:G5"/>
    <mergeCell ref="H5:H6"/>
  </mergeCells>
  <phoneticPr fontId="3"/>
  <pageMargins left="0.25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zoomScale="130" zoomScaleNormal="130" workbookViewId="0">
      <selection activeCell="D24" sqref="D24"/>
    </sheetView>
  </sheetViews>
  <sheetFormatPr defaultColWidth="1.19921875" defaultRowHeight="9.6" x14ac:dyDescent="0.45"/>
  <cols>
    <col min="1" max="1" width="0.69921875" style="1" customWidth="1"/>
    <col min="2" max="2" width="24.8984375" style="1" customWidth="1"/>
    <col min="3" max="3" width="1.69921875" style="1" customWidth="1"/>
    <col min="4" max="8" width="12.09765625" style="1" customWidth="1"/>
    <col min="9" max="16384" width="1.19921875" style="1"/>
  </cols>
  <sheetData>
    <row r="1" spans="1:13" ht="17.25" customHeight="1" x14ac:dyDescent="0.2">
      <c r="A1" s="69" t="s">
        <v>33</v>
      </c>
      <c r="B1" s="69"/>
      <c r="C1" s="69"/>
      <c r="D1" s="69"/>
      <c r="E1" s="69"/>
      <c r="F1" s="69"/>
      <c r="G1" s="69"/>
      <c r="H1" s="69"/>
      <c r="I1" s="48"/>
      <c r="J1" s="48"/>
      <c r="K1" s="48"/>
      <c r="L1" s="48"/>
      <c r="M1" s="48"/>
    </row>
    <row r="2" spans="1:13" s="3" customFormat="1" ht="7.5" customHeight="1" x14ac:dyDescent="0.45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3.2" x14ac:dyDescent="0.45">
      <c r="A3" s="71" t="s">
        <v>15</v>
      </c>
      <c r="B3" s="89"/>
      <c r="C3" s="89"/>
      <c r="D3" s="89"/>
      <c r="E3" s="89"/>
      <c r="F3" s="89"/>
      <c r="G3" s="89"/>
      <c r="H3" s="89"/>
    </row>
    <row r="4" spans="1:13" ht="11.25" customHeight="1" thickBot="1" x14ac:dyDescent="0.5">
      <c r="H4" s="4" t="s">
        <v>1</v>
      </c>
    </row>
    <row r="5" spans="1:13" ht="17.25" customHeight="1" x14ac:dyDescent="0.45">
      <c r="A5" s="90" t="s">
        <v>16</v>
      </c>
      <c r="B5" s="91"/>
      <c r="C5" s="92"/>
      <c r="D5" s="95" t="s">
        <v>17</v>
      </c>
      <c r="E5" s="97" t="s">
        <v>4</v>
      </c>
      <c r="F5" s="79" t="s">
        <v>5</v>
      </c>
      <c r="G5" s="99"/>
      <c r="H5" s="85" t="s">
        <v>7</v>
      </c>
    </row>
    <row r="6" spans="1:13" ht="16.5" customHeight="1" x14ac:dyDescent="0.45">
      <c r="A6" s="93"/>
      <c r="B6" s="93"/>
      <c r="C6" s="94"/>
      <c r="D6" s="96"/>
      <c r="E6" s="98"/>
      <c r="F6" s="49" t="s">
        <v>12</v>
      </c>
      <c r="G6" s="49" t="s">
        <v>13</v>
      </c>
      <c r="H6" s="87"/>
    </row>
    <row r="7" spans="1:13" ht="5.25" customHeight="1" x14ac:dyDescent="0.45">
      <c r="A7" s="25"/>
      <c r="B7" s="25"/>
      <c r="C7" s="7"/>
      <c r="D7" s="8"/>
      <c r="E7" s="9"/>
      <c r="F7" s="10"/>
      <c r="G7" s="10"/>
      <c r="H7" s="10"/>
    </row>
    <row r="8" spans="1:13" ht="12" customHeight="1" x14ac:dyDescent="0.45">
      <c r="A8" s="26"/>
      <c r="B8" s="26" t="s">
        <v>51</v>
      </c>
      <c r="C8" s="27"/>
      <c r="D8" s="12">
        <v>297</v>
      </c>
      <c r="E8" s="13">
        <v>171751</v>
      </c>
      <c r="F8" s="28">
        <v>128412</v>
      </c>
      <c r="G8" s="28">
        <v>3829</v>
      </c>
      <c r="H8" s="13">
        <v>39510</v>
      </c>
    </row>
    <row r="9" spans="1:13" ht="12" customHeight="1" x14ac:dyDescent="0.45">
      <c r="A9" s="29"/>
      <c r="B9" s="26" t="s">
        <v>18</v>
      </c>
      <c r="C9" s="27"/>
      <c r="D9" s="12">
        <v>299</v>
      </c>
      <c r="E9" s="13">
        <v>137860</v>
      </c>
      <c r="F9" s="28">
        <v>108598</v>
      </c>
      <c r="G9" s="28">
        <v>646</v>
      </c>
      <c r="H9" s="13">
        <v>28616</v>
      </c>
    </row>
    <row r="10" spans="1:13" ht="12" customHeight="1" x14ac:dyDescent="0.45">
      <c r="A10" s="29"/>
      <c r="B10" s="26" t="s">
        <v>32</v>
      </c>
      <c r="C10" s="27"/>
      <c r="D10" s="12">
        <v>295</v>
      </c>
      <c r="E10" s="13">
        <v>62811</v>
      </c>
      <c r="F10" s="28">
        <v>41842</v>
      </c>
      <c r="G10" s="28">
        <v>81</v>
      </c>
      <c r="H10" s="13">
        <v>20888</v>
      </c>
    </row>
    <row r="11" spans="1:13" ht="12" customHeight="1" x14ac:dyDescent="0.45">
      <c r="A11" s="29"/>
      <c r="B11" s="26" t="s">
        <v>52</v>
      </c>
      <c r="C11" s="27"/>
      <c r="D11" s="12">
        <v>251</v>
      </c>
      <c r="E11" s="13">
        <v>63513</v>
      </c>
      <c r="F11" s="28">
        <v>44908</v>
      </c>
      <c r="G11" s="28">
        <v>30</v>
      </c>
      <c r="H11" s="13">
        <v>16056</v>
      </c>
    </row>
    <row r="12" spans="1:13" ht="12" customHeight="1" x14ac:dyDescent="0.45">
      <c r="A12" s="29"/>
      <c r="B12" s="26" t="s">
        <v>53</v>
      </c>
      <c r="C12" s="27"/>
      <c r="D12" s="12">
        <f>SUM(D14:D19)</f>
        <v>256</v>
      </c>
      <c r="E12" s="13">
        <f>SUM(E14:E19)</f>
        <v>76307</v>
      </c>
      <c r="F12" s="13">
        <f>SUM(F14:F19)</f>
        <v>54662</v>
      </c>
      <c r="G12" s="13">
        <f>SUM(G14:G19)</f>
        <v>123</v>
      </c>
      <c r="H12" s="13">
        <f>SUM(H14:H19)</f>
        <v>21522</v>
      </c>
    </row>
    <row r="13" spans="1:13" ht="5.25" customHeight="1" x14ac:dyDescent="0.45">
      <c r="A13" s="26"/>
      <c r="B13" s="26"/>
      <c r="C13" s="11"/>
      <c r="D13" s="14"/>
      <c r="E13" s="15"/>
      <c r="F13" s="16"/>
      <c r="G13" s="16"/>
      <c r="H13" s="16"/>
    </row>
    <row r="14" spans="1:13" ht="19.350000000000001" customHeight="1" x14ac:dyDescent="0.45">
      <c r="A14" s="30"/>
      <c r="B14" s="30" t="s">
        <v>59</v>
      </c>
      <c r="C14" s="58"/>
      <c r="D14" s="14">
        <v>54</v>
      </c>
      <c r="E14" s="15">
        <v>6370</v>
      </c>
      <c r="F14" s="16">
        <v>3046</v>
      </c>
      <c r="G14" s="16">
        <v>1</v>
      </c>
      <c r="H14" s="16">
        <v>3323</v>
      </c>
    </row>
    <row r="15" spans="1:13" ht="19.350000000000001" customHeight="1" x14ac:dyDescent="0.45">
      <c r="A15" s="30"/>
      <c r="B15" s="30" t="s">
        <v>60</v>
      </c>
      <c r="C15" s="58"/>
      <c r="D15" s="14">
        <v>60</v>
      </c>
      <c r="E15" s="15">
        <v>20040</v>
      </c>
      <c r="F15" s="16">
        <v>13488</v>
      </c>
      <c r="G15" s="16">
        <v>11</v>
      </c>
      <c r="H15" s="16">
        <v>6541</v>
      </c>
    </row>
    <row r="16" spans="1:13" ht="19.350000000000001" customHeight="1" x14ac:dyDescent="0.45">
      <c r="A16" s="30"/>
      <c r="B16" s="30" t="s">
        <v>61</v>
      </c>
      <c r="C16" s="58"/>
      <c r="D16" s="14">
        <v>52</v>
      </c>
      <c r="E16" s="15">
        <v>22893</v>
      </c>
      <c r="F16" s="16">
        <v>17251</v>
      </c>
      <c r="G16" s="16">
        <v>42</v>
      </c>
      <c r="H16" s="16">
        <v>5600</v>
      </c>
    </row>
    <row r="17" spans="1:8" ht="19.350000000000001" customHeight="1" x14ac:dyDescent="0.45">
      <c r="A17" s="30"/>
      <c r="B17" s="30" t="s">
        <v>62</v>
      </c>
      <c r="C17" s="58"/>
      <c r="D17" s="14">
        <v>61</v>
      </c>
      <c r="E17" s="15">
        <v>14823</v>
      </c>
      <c r="F17" s="16">
        <v>11648</v>
      </c>
      <c r="G17" s="16">
        <v>69</v>
      </c>
      <c r="H17" s="16">
        <v>3106</v>
      </c>
    </row>
    <row r="18" spans="1:8" ht="19.350000000000001" customHeight="1" x14ac:dyDescent="0.45">
      <c r="A18" s="30"/>
      <c r="B18" s="30" t="s">
        <v>63</v>
      </c>
      <c r="C18" s="58"/>
      <c r="D18" s="14">
        <v>29</v>
      </c>
      <c r="E18" s="15">
        <v>12181</v>
      </c>
      <c r="F18" s="16">
        <v>9229</v>
      </c>
      <c r="G18" s="16">
        <v>0</v>
      </c>
      <c r="H18" s="16">
        <v>2952</v>
      </c>
    </row>
    <row r="19" spans="1:8" ht="4.95" customHeight="1" thickBot="1" x14ac:dyDescent="0.5">
      <c r="A19" s="30"/>
      <c r="B19" s="30"/>
      <c r="C19" s="31"/>
      <c r="D19" s="18"/>
      <c r="E19" s="19"/>
      <c r="F19" s="20"/>
      <c r="G19" s="20"/>
      <c r="H19" s="20"/>
    </row>
    <row r="20" spans="1:8" ht="9.75" customHeight="1" x14ac:dyDescent="0.15">
      <c r="A20" s="23" t="s">
        <v>64</v>
      </c>
      <c r="B20" s="23"/>
      <c r="C20" s="32"/>
      <c r="D20" s="33"/>
      <c r="E20" s="34"/>
      <c r="F20" s="22"/>
      <c r="G20" s="32"/>
      <c r="H20" s="32"/>
    </row>
    <row r="21" spans="1:8" x14ac:dyDescent="0.45">
      <c r="A21" s="35"/>
      <c r="B21" s="35"/>
      <c r="C21" s="35"/>
      <c r="D21" s="36"/>
      <c r="E21" s="36"/>
    </row>
    <row r="22" spans="1:8" x14ac:dyDescent="0.45">
      <c r="A22" s="26"/>
      <c r="B22" s="26"/>
      <c r="C22" s="26"/>
      <c r="D22" s="36"/>
      <c r="E22" s="36"/>
    </row>
  </sheetData>
  <mergeCells count="7">
    <mergeCell ref="A1:H1"/>
    <mergeCell ref="A3:H3"/>
    <mergeCell ref="A5:C6"/>
    <mergeCell ref="D5:D6"/>
    <mergeCell ref="E5:E6"/>
    <mergeCell ref="F5:G5"/>
    <mergeCell ref="H5:H6"/>
  </mergeCells>
  <phoneticPr fontId="3"/>
  <pageMargins left="0.25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="130" zoomScaleNormal="130" workbookViewId="0">
      <selection activeCell="A3" sqref="A3:H3"/>
    </sheetView>
  </sheetViews>
  <sheetFormatPr defaultColWidth="1.19921875" defaultRowHeight="9.6" x14ac:dyDescent="0.45"/>
  <cols>
    <col min="1" max="1" width="0.69921875" style="1" customWidth="1"/>
    <col min="2" max="2" width="24.8984375" style="1" customWidth="1"/>
    <col min="3" max="3" width="1.69921875" style="1" customWidth="1"/>
    <col min="4" max="8" width="12.09765625" style="1" customWidth="1"/>
    <col min="9" max="16384" width="1.19921875" style="1"/>
  </cols>
  <sheetData>
    <row r="1" spans="1:13" ht="17.25" customHeight="1" x14ac:dyDescent="0.2">
      <c r="A1" s="69" t="s">
        <v>33</v>
      </c>
      <c r="B1" s="69"/>
      <c r="C1" s="69"/>
      <c r="D1" s="69"/>
      <c r="E1" s="69"/>
      <c r="F1" s="69"/>
      <c r="G1" s="69"/>
      <c r="H1" s="69"/>
      <c r="I1" s="48"/>
      <c r="J1" s="48"/>
      <c r="K1" s="48"/>
      <c r="L1" s="48"/>
      <c r="M1" s="48"/>
    </row>
    <row r="2" spans="1:13" s="3" customFormat="1" ht="7.5" customHeight="1" x14ac:dyDescent="0.45">
      <c r="A2" s="5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3.2" x14ac:dyDescent="0.45">
      <c r="A3" s="71" t="s">
        <v>15</v>
      </c>
      <c r="B3" s="89"/>
      <c r="C3" s="89"/>
      <c r="D3" s="89"/>
      <c r="E3" s="89"/>
      <c r="F3" s="89"/>
      <c r="G3" s="89"/>
      <c r="H3" s="89"/>
    </row>
    <row r="4" spans="1:13" ht="11.25" customHeight="1" thickBot="1" x14ac:dyDescent="0.5">
      <c r="H4" s="4" t="s">
        <v>1</v>
      </c>
    </row>
    <row r="5" spans="1:13" ht="17.25" customHeight="1" x14ac:dyDescent="0.45">
      <c r="A5" s="90" t="s">
        <v>16</v>
      </c>
      <c r="B5" s="91"/>
      <c r="C5" s="92"/>
      <c r="D5" s="95" t="s">
        <v>17</v>
      </c>
      <c r="E5" s="97" t="s">
        <v>4</v>
      </c>
      <c r="F5" s="79" t="s">
        <v>5</v>
      </c>
      <c r="G5" s="99"/>
      <c r="H5" s="85" t="s">
        <v>7</v>
      </c>
    </row>
    <row r="6" spans="1:13" ht="16.5" customHeight="1" x14ac:dyDescent="0.45">
      <c r="A6" s="93"/>
      <c r="B6" s="93"/>
      <c r="C6" s="94"/>
      <c r="D6" s="96"/>
      <c r="E6" s="98"/>
      <c r="F6" s="54" t="s">
        <v>12</v>
      </c>
      <c r="G6" s="54" t="s">
        <v>13</v>
      </c>
      <c r="H6" s="87"/>
    </row>
    <row r="7" spans="1:13" ht="5.25" customHeight="1" x14ac:dyDescent="0.45">
      <c r="A7" s="25"/>
      <c r="B7" s="25"/>
      <c r="C7" s="7"/>
      <c r="D7" s="8"/>
      <c r="E7" s="9"/>
      <c r="F7" s="10"/>
      <c r="G7" s="10"/>
      <c r="H7" s="10"/>
    </row>
    <row r="8" spans="1:13" ht="12" customHeight="1" x14ac:dyDescent="0.45">
      <c r="A8" s="26"/>
      <c r="B8" s="26" t="s">
        <v>72</v>
      </c>
      <c r="C8" s="27"/>
      <c r="D8" s="12">
        <v>296</v>
      </c>
      <c r="E8" s="13">
        <v>117731</v>
      </c>
      <c r="F8" s="28">
        <v>76992</v>
      </c>
      <c r="G8" s="28">
        <v>6400</v>
      </c>
      <c r="H8" s="13">
        <v>34339</v>
      </c>
    </row>
    <row r="9" spans="1:13" ht="12" customHeight="1" x14ac:dyDescent="0.45">
      <c r="A9" s="29"/>
      <c r="B9" s="26" t="s">
        <v>73</v>
      </c>
      <c r="C9" s="27"/>
      <c r="D9" s="12">
        <v>297</v>
      </c>
      <c r="E9" s="13">
        <v>171751</v>
      </c>
      <c r="F9" s="28">
        <v>128412</v>
      </c>
      <c r="G9" s="28">
        <v>3829</v>
      </c>
      <c r="H9" s="13">
        <v>39510</v>
      </c>
    </row>
    <row r="10" spans="1:13" ht="12" customHeight="1" x14ac:dyDescent="0.45">
      <c r="A10" s="29"/>
      <c r="B10" s="26" t="s">
        <v>18</v>
      </c>
      <c r="C10" s="27"/>
      <c r="D10" s="12">
        <v>299</v>
      </c>
      <c r="E10" s="13">
        <v>137860</v>
      </c>
      <c r="F10" s="28">
        <v>108598</v>
      </c>
      <c r="G10" s="28">
        <v>646</v>
      </c>
      <c r="H10" s="13">
        <v>28616</v>
      </c>
    </row>
    <row r="11" spans="1:13" ht="12" customHeight="1" x14ac:dyDescent="0.45">
      <c r="A11" s="29"/>
      <c r="B11" s="26" t="s">
        <v>32</v>
      </c>
      <c r="C11" s="27"/>
      <c r="D11" s="12">
        <v>295</v>
      </c>
      <c r="E11" s="13">
        <v>62811</v>
      </c>
      <c r="F11" s="28">
        <v>41842</v>
      </c>
      <c r="G11" s="28">
        <v>81</v>
      </c>
      <c r="H11" s="13">
        <v>20888</v>
      </c>
    </row>
    <row r="12" spans="1:13" ht="12" customHeight="1" x14ac:dyDescent="0.45">
      <c r="A12" s="29"/>
      <c r="B12" s="26" t="s">
        <v>74</v>
      </c>
      <c r="C12" s="27"/>
      <c r="D12" s="12">
        <f>SUM(D14:D18)</f>
        <v>251</v>
      </c>
      <c r="E12" s="13">
        <f>SUM(E14:E18)</f>
        <v>63513</v>
      </c>
      <c r="F12" s="13">
        <f>SUM(F14:F18)</f>
        <v>44908</v>
      </c>
      <c r="G12" s="13">
        <f>SUM(G14:G18)</f>
        <v>30</v>
      </c>
      <c r="H12" s="13">
        <f>SUM(H14:H18)</f>
        <v>16056</v>
      </c>
    </row>
    <row r="13" spans="1:13" ht="5.25" customHeight="1" x14ac:dyDescent="0.45">
      <c r="A13" s="26"/>
      <c r="B13" s="26"/>
      <c r="C13" s="11"/>
      <c r="D13" s="14"/>
      <c r="E13" s="15"/>
      <c r="F13" s="16"/>
      <c r="G13" s="16"/>
      <c r="H13" s="16"/>
    </row>
    <row r="14" spans="1:13" ht="19.350000000000001" customHeight="1" x14ac:dyDescent="0.45">
      <c r="A14" s="30"/>
      <c r="B14" s="30" t="s">
        <v>75</v>
      </c>
      <c r="C14" s="58"/>
      <c r="D14" s="14">
        <v>32</v>
      </c>
      <c r="E14" s="15">
        <v>9073</v>
      </c>
      <c r="F14" s="16">
        <v>7016</v>
      </c>
      <c r="G14" s="16">
        <v>11</v>
      </c>
      <c r="H14" s="16">
        <v>2046</v>
      </c>
    </row>
    <row r="15" spans="1:13" ht="19.350000000000001" customHeight="1" x14ac:dyDescent="0.45">
      <c r="A15" s="30"/>
      <c r="B15" s="30" t="s">
        <v>76</v>
      </c>
      <c r="C15" s="58"/>
      <c r="D15" s="14">
        <v>43</v>
      </c>
      <c r="E15" s="15">
        <v>6201</v>
      </c>
      <c r="F15" s="16">
        <v>3363</v>
      </c>
      <c r="G15" s="16">
        <v>3</v>
      </c>
      <c r="H15" s="16">
        <v>2835</v>
      </c>
    </row>
    <row r="16" spans="1:13" ht="19.350000000000001" customHeight="1" x14ac:dyDescent="0.45">
      <c r="A16" s="30"/>
      <c r="B16" s="30" t="s">
        <v>77</v>
      </c>
      <c r="C16" s="58"/>
      <c r="D16" s="14">
        <v>36</v>
      </c>
      <c r="E16" s="15">
        <v>22525</v>
      </c>
      <c r="F16" s="16">
        <v>16876</v>
      </c>
      <c r="G16" s="16">
        <v>0</v>
      </c>
      <c r="H16" s="16">
        <v>5649</v>
      </c>
    </row>
    <row r="17" spans="1:13" ht="19.350000000000001" customHeight="1" x14ac:dyDescent="0.45">
      <c r="A17" s="30"/>
      <c r="B17" s="30" t="s">
        <v>78</v>
      </c>
      <c r="C17" s="58"/>
      <c r="D17" s="14">
        <v>78</v>
      </c>
      <c r="E17" s="15">
        <v>7463</v>
      </c>
      <c r="F17" s="16">
        <v>2617</v>
      </c>
      <c r="G17" s="16">
        <v>15</v>
      </c>
      <c r="H17" s="16">
        <v>2312</v>
      </c>
    </row>
    <row r="18" spans="1:13" ht="19.350000000000001" customHeight="1" thickBot="1" x14ac:dyDescent="0.5">
      <c r="A18" s="30"/>
      <c r="B18" s="30" t="s">
        <v>79</v>
      </c>
      <c r="C18" s="31"/>
      <c r="D18" s="18">
        <v>62</v>
      </c>
      <c r="E18" s="19">
        <v>18251</v>
      </c>
      <c r="F18" s="20">
        <v>15036</v>
      </c>
      <c r="G18" s="20">
        <v>1</v>
      </c>
      <c r="H18" s="20">
        <v>3214</v>
      </c>
    </row>
    <row r="19" spans="1:13" ht="9.75" customHeight="1" x14ac:dyDescent="0.15">
      <c r="A19" s="23" t="s">
        <v>80</v>
      </c>
      <c r="B19" s="23"/>
      <c r="C19" s="32"/>
      <c r="D19" s="33"/>
      <c r="E19" s="34"/>
      <c r="F19" s="22"/>
      <c r="G19" s="32"/>
      <c r="H19" s="32"/>
    </row>
    <row r="20" spans="1:13" ht="9.75" customHeight="1" x14ac:dyDescent="0.45">
      <c r="E20" s="63"/>
    </row>
    <row r="21" spans="1:13" s="3" customFormat="1" ht="13.5" customHeight="1" x14ac:dyDescent="0.45">
      <c r="B21" s="61"/>
      <c r="C21" s="2"/>
      <c r="D21" s="62"/>
      <c r="E21" s="2"/>
      <c r="F21" s="2"/>
      <c r="G21" s="2"/>
      <c r="H21" s="2"/>
      <c r="I21" s="2"/>
      <c r="J21" s="2"/>
      <c r="K21" s="2"/>
      <c r="L21" s="2"/>
      <c r="M21" s="2"/>
    </row>
    <row r="22" spans="1:13" ht="9.75" customHeight="1" x14ac:dyDescent="0.45">
      <c r="A22" s="35"/>
      <c r="B22" s="35"/>
      <c r="C22" s="35"/>
      <c r="D22" s="36"/>
      <c r="E22" s="63"/>
    </row>
    <row r="23" spans="1:13" ht="19.5" customHeight="1" x14ac:dyDescent="0.45">
      <c r="A23" s="35"/>
      <c r="B23" s="35"/>
      <c r="C23" s="35"/>
      <c r="D23" s="64"/>
      <c r="E23" s="63"/>
    </row>
    <row r="24" spans="1:13" ht="11.25" customHeight="1" x14ac:dyDescent="0.45">
      <c r="A24" s="35"/>
      <c r="B24" s="35"/>
      <c r="C24" s="35"/>
      <c r="D24" s="36"/>
      <c r="E24" s="63"/>
    </row>
    <row r="25" spans="1:13" ht="11.25" customHeight="1" x14ac:dyDescent="0.45">
      <c r="A25" s="35"/>
      <c r="B25" s="35"/>
      <c r="C25" s="35"/>
      <c r="D25" s="36"/>
      <c r="E25" s="63"/>
    </row>
    <row r="26" spans="1:13" x14ac:dyDescent="0.45">
      <c r="A26" s="35"/>
      <c r="B26" s="35"/>
      <c r="C26" s="35"/>
      <c r="D26" s="36"/>
      <c r="E26" s="63"/>
    </row>
    <row r="27" spans="1:13" x14ac:dyDescent="0.45">
      <c r="A27" s="35"/>
      <c r="B27" s="35"/>
      <c r="C27" s="35"/>
      <c r="D27" s="36"/>
      <c r="E27" s="63"/>
    </row>
    <row r="28" spans="1:13" x14ac:dyDescent="0.45">
      <c r="A28" s="35"/>
      <c r="B28" s="35"/>
      <c r="C28" s="35"/>
      <c r="D28" s="36"/>
      <c r="E28" s="63"/>
    </row>
    <row r="29" spans="1:13" x14ac:dyDescent="0.45">
      <c r="A29" s="35"/>
      <c r="B29" s="35"/>
      <c r="C29" s="35"/>
      <c r="D29" s="36"/>
      <c r="E29" s="63"/>
    </row>
    <row r="30" spans="1:13" x14ac:dyDescent="0.45">
      <c r="A30" s="35"/>
      <c r="B30" s="35"/>
      <c r="C30" s="35"/>
      <c r="D30" s="36"/>
      <c r="E30" s="63"/>
    </row>
    <row r="31" spans="1:13" x14ac:dyDescent="0.45">
      <c r="A31" s="35"/>
      <c r="B31" s="35"/>
      <c r="C31" s="35"/>
      <c r="D31" s="36"/>
      <c r="E31" s="36"/>
    </row>
    <row r="32" spans="1:13" x14ac:dyDescent="0.45">
      <c r="A32" s="35"/>
      <c r="B32" s="35"/>
      <c r="C32" s="35"/>
      <c r="D32" s="36"/>
      <c r="E32" s="36"/>
    </row>
    <row r="33" spans="1:5" x14ac:dyDescent="0.45">
      <c r="A33" s="26"/>
      <c r="B33" s="26"/>
      <c r="C33" s="26"/>
      <c r="D33" s="36"/>
      <c r="E33" s="36"/>
    </row>
  </sheetData>
  <mergeCells count="7">
    <mergeCell ref="A1:H1"/>
    <mergeCell ref="A3:H3"/>
    <mergeCell ref="A5:C6"/>
    <mergeCell ref="D5:D6"/>
    <mergeCell ref="E5:E6"/>
    <mergeCell ref="F5:G5"/>
    <mergeCell ref="H5:H6"/>
  </mergeCells>
  <phoneticPr fontId="3"/>
  <pageMargins left="0.25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opLeftCell="A2" zoomScale="190" zoomScaleNormal="190" workbookViewId="0">
      <selection activeCell="B18" sqref="B17:B18"/>
    </sheetView>
  </sheetViews>
  <sheetFormatPr defaultColWidth="1.19921875" defaultRowHeight="9.6" x14ac:dyDescent="0.45"/>
  <cols>
    <col min="1" max="3" width="8.19921875" style="1" customWidth="1"/>
    <col min="4" max="5" width="2.3984375" style="1" customWidth="1"/>
    <col min="6" max="6" width="8.19921875" style="1" customWidth="1"/>
    <col min="7" max="12" width="8.8984375" style="1" customWidth="1"/>
    <col min="13" max="16384" width="1.19921875" style="1"/>
  </cols>
  <sheetData>
    <row r="1" spans="1:14" ht="17.25" customHeight="1" x14ac:dyDescent="0.2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03"/>
    </row>
    <row r="2" spans="1:14" s="3" customFormat="1" ht="7.5" customHeight="1" x14ac:dyDescent="0.45">
      <c r="A2" s="6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3.2" x14ac:dyDescent="0.45">
      <c r="A3" s="71" t="s">
        <v>19</v>
      </c>
      <c r="B3" s="71"/>
      <c r="C3" s="71"/>
      <c r="D3" s="104"/>
      <c r="E3" s="104"/>
      <c r="F3" s="71" t="s">
        <v>20</v>
      </c>
      <c r="G3" s="71"/>
      <c r="H3" s="71"/>
      <c r="I3" s="71"/>
      <c r="J3" s="71"/>
      <c r="K3" s="71"/>
      <c r="L3" s="71"/>
    </row>
    <row r="4" spans="1:14" ht="11.25" customHeight="1" thickBot="1" x14ac:dyDescent="0.5">
      <c r="C4" s="35" t="s">
        <v>21</v>
      </c>
      <c r="L4" s="26" t="s">
        <v>1</v>
      </c>
    </row>
    <row r="5" spans="1:14" ht="13.5" customHeight="1" x14ac:dyDescent="0.45">
      <c r="A5" s="97" t="s">
        <v>22</v>
      </c>
      <c r="B5" s="79" t="s">
        <v>23</v>
      </c>
      <c r="C5" s="100"/>
      <c r="D5" s="29"/>
      <c r="E5" s="29"/>
      <c r="F5" s="97" t="s">
        <v>22</v>
      </c>
      <c r="G5" s="79" t="s">
        <v>24</v>
      </c>
      <c r="H5" s="101"/>
      <c r="I5" s="79" t="s">
        <v>25</v>
      </c>
      <c r="J5" s="101"/>
      <c r="K5" s="79" t="s">
        <v>26</v>
      </c>
      <c r="L5" s="100"/>
    </row>
    <row r="6" spans="1:14" ht="13.5" customHeight="1" x14ac:dyDescent="0.45">
      <c r="A6" s="98"/>
      <c r="B6" s="38" t="s">
        <v>27</v>
      </c>
      <c r="C6" s="39" t="s">
        <v>28</v>
      </c>
      <c r="D6" s="29"/>
      <c r="E6" s="29"/>
      <c r="F6" s="98"/>
      <c r="G6" s="5" t="s">
        <v>29</v>
      </c>
      <c r="H6" s="5" t="s">
        <v>30</v>
      </c>
      <c r="I6" s="6" t="s">
        <v>29</v>
      </c>
      <c r="J6" s="5" t="s">
        <v>30</v>
      </c>
      <c r="K6" s="5" t="s">
        <v>29</v>
      </c>
      <c r="L6" s="65" t="s">
        <v>30</v>
      </c>
    </row>
    <row r="7" spans="1:14" ht="5.25" customHeight="1" x14ac:dyDescent="0.45">
      <c r="A7" s="7"/>
      <c r="B7" s="40"/>
      <c r="C7" s="40"/>
      <c r="D7" s="29"/>
      <c r="E7" s="29"/>
      <c r="F7" s="105"/>
      <c r="G7" s="42"/>
      <c r="H7" s="42"/>
      <c r="I7" s="42"/>
      <c r="J7" s="42"/>
      <c r="K7" s="42"/>
      <c r="L7" s="42"/>
    </row>
    <row r="8" spans="1:14" ht="15" customHeight="1" x14ac:dyDescent="0.45">
      <c r="A8" s="11" t="s">
        <v>55</v>
      </c>
      <c r="B8" s="13">
        <v>56</v>
      </c>
      <c r="C8" s="13">
        <v>151185</v>
      </c>
      <c r="D8" s="13"/>
      <c r="E8" s="13"/>
      <c r="F8" s="11" t="s">
        <v>55</v>
      </c>
      <c r="G8" s="13">
        <v>20</v>
      </c>
      <c r="H8" s="13">
        <v>1032</v>
      </c>
      <c r="I8" s="13">
        <v>55</v>
      </c>
      <c r="J8" s="13">
        <v>32469</v>
      </c>
      <c r="K8" s="13">
        <v>489</v>
      </c>
      <c r="L8" s="13">
        <v>20101</v>
      </c>
    </row>
    <row r="9" spans="1:14" ht="15" customHeight="1" x14ac:dyDescent="0.45">
      <c r="A9" s="11" t="s">
        <v>56</v>
      </c>
      <c r="B9" s="13">
        <v>48</v>
      </c>
      <c r="C9" s="13">
        <v>88232</v>
      </c>
      <c r="D9" s="13"/>
      <c r="E9" s="13"/>
      <c r="F9" s="11" t="s">
        <v>56</v>
      </c>
      <c r="G9" s="13">
        <v>9</v>
      </c>
      <c r="H9" s="13">
        <v>482</v>
      </c>
      <c r="I9" s="13">
        <v>14</v>
      </c>
      <c r="J9" s="13">
        <v>1308</v>
      </c>
      <c r="K9" s="13">
        <v>204</v>
      </c>
      <c r="L9" s="13">
        <v>6139</v>
      </c>
    </row>
    <row r="10" spans="1:14" ht="15" customHeight="1" x14ac:dyDescent="0.45">
      <c r="A10" s="11" t="s">
        <v>57</v>
      </c>
      <c r="B10" s="13">
        <v>42</v>
      </c>
      <c r="C10" s="13">
        <v>73146</v>
      </c>
      <c r="D10" s="13"/>
      <c r="E10" s="13"/>
      <c r="F10" s="11" t="s">
        <v>57</v>
      </c>
      <c r="G10" s="13">
        <v>9</v>
      </c>
      <c r="H10" s="13">
        <v>1007</v>
      </c>
      <c r="I10" s="13">
        <v>31</v>
      </c>
      <c r="J10" s="13">
        <v>1179</v>
      </c>
      <c r="K10" s="13">
        <v>336</v>
      </c>
      <c r="L10" s="13">
        <v>9151</v>
      </c>
    </row>
    <row r="11" spans="1:14" ht="15" customHeight="1" x14ac:dyDescent="0.45">
      <c r="A11" s="11" t="s">
        <v>58</v>
      </c>
      <c r="B11" s="13">
        <v>57</v>
      </c>
      <c r="C11" s="13">
        <v>106676</v>
      </c>
      <c r="D11" s="13"/>
      <c r="E11" s="13"/>
      <c r="F11" s="11" t="s">
        <v>58</v>
      </c>
      <c r="G11" s="24">
        <v>12</v>
      </c>
      <c r="H11" s="24">
        <v>808</v>
      </c>
      <c r="I11" s="24">
        <v>27</v>
      </c>
      <c r="J11" s="59">
        <v>3436</v>
      </c>
      <c r="K11" s="24">
        <v>387</v>
      </c>
      <c r="L11" s="60">
        <v>11451</v>
      </c>
    </row>
    <row r="12" spans="1:14" ht="15" customHeight="1" x14ac:dyDescent="0.45">
      <c r="A12" s="11" t="s">
        <v>96</v>
      </c>
      <c r="B12" s="13">
        <v>61</v>
      </c>
      <c r="C12" s="13">
        <v>13483</v>
      </c>
      <c r="D12" s="13"/>
      <c r="E12" s="13"/>
      <c r="F12" s="11" t="s">
        <v>96</v>
      </c>
      <c r="G12" s="24">
        <v>14</v>
      </c>
      <c r="H12" s="24">
        <v>632</v>
      </c>
      <c r="I12" s="24">
        <v>55</v>
      </c>
      <c r="J12" s="59">
        <v>9544</v>
      </c>
      <c r="K12" s="24">
        <v>351</v>
      </c>
      <c r="L12" s="60">
        <v>8864</v>
      </c>
    </row>
    <row r="13" spans="1:14" ht="6" customHeight="1" thickBot="1" x14ac:dyDescent="0.2">
      <c r="A13" s="43"/>
      <c r="B13" s="44"/>
      <c r="C13" s="45"/>
      <c r="D13" s="13"/>
      <c r="E13" s="13"/>
      <c r="F13" s="17"/>
      <c r="G13" s="46"/>
      <c r="H13" s="46"/>
      <c r="I13" s="46"/>
      <c r="J13" s="46"/>
      <c r="K13" s="46"/>
      <c r="L13" s="46"/>
    </row>
    <row r="14" spans="1:14" ht="11.25" customHeight="1" x14ac:dyDescent="0.15">
      <c r="A14" s="23" t="s">
        <v>14</v>
      </c>
      <c r="B14" s="21"/>
      <c r="C14" s="23"/>
      <c r="D14" s="33"/>
      <c r="E14" s="33"/>
      <c r="F14" s="32" t="s">
        <v>31</v>
      </c>
      <c r="H14" s="23"/>
      <c r="I14" s="23"/>
      <c r="J14" s="23"/>
      <c r="K14" s="23"/>
      <c r="L14" s="23"/>
    </row>
    <row r="15" spans="1:14" ht="10.5" customHeight="1" x14ac:dyDescent="0.45"/>
    <row r="16" spans="1:14" ht="10.5" customHeight="1" x14ac:dyDescent="0.45"/>
    <row r="17" spans="1:3" ht="10.5" customHeight="1" x14ac:dyDescent="0.45"/>
    <row r="18" spans="1:3" ht="10.5" customHeight="1" x14ac:dyDescent="0.45">
      <c r="B18" s="24"/>
      <c r="C18" s="24"/>
    </row>
    <row r="19" spans="1:3" ht="10.5" customHeight="1" x14ac:dyDescent="0.45">
      <c r="B19" s="24"/>
      <c r="C19" s="24"/>
    </row>
    <row r="20" spans="1:3" ht="10.5" customHeight="1" x14ac:dyDescent="0.45">
      <c r="B20" s="24"/>
      <c r="C20" s="24"/>
    </row>
    <row r="21" spans="1:3" ht="10.5" customHeight="1" x14ac:dyDescent="0.45">
      <c r="A21" s="35"/>
    </row>
    <row r="22" spans="1:3" ht="10.5" customHeight="1" x14ac:dyDescent="0.45">
      <c r="A22" s="35"/>
      <c r="B22" s="47"/>
    </row>
    <row r="23" spans="1:3" ht="10.5" customHeight="1" x14ac:dyDescent="0.45">
      <c r="A23" s="35"/>
      <c r="B23" s="47"/>
      <c r="C23" s="47"/>
    </row>
    <row r="24" spans="1:3" ht="10.5" customHeight="1" x14ac:dyDescent="0.45">
      <c r="A24" s="26"/>
    </row>
    <row r="25" spans="1:3" ht="10.5" customHeight="1" x14ac:dyDescent="0.45"/>
  </sheetData>
  <mergeCells count="9">
    <mergeCell ref="A1:L1"/>
    <mergeCell ref="A3:C3"/>
    <mergeCell ref="F3:L3"/>
    <mergeCell ref="A5:A6"/>
    <mergeCell ref="B5:C5"/>
    <mergeCell ref="F5:F6"/>
    <mergeCell ref="G5:H5"/>
    <mergeCell ref="I5:J5"/>
    <mergeCell ref="K5:L5"/>
  </mergeCells>
  <phoneticPr fontId="3"/>
  <pageMargins left="0.23" right="0.3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="130" zoomScaleNormal="130" workbookViewId="0">
      <selection activeCell="A2" sqref="A2"/>
    </sheetView>
  </sheetViews>
  <sheetFormatPr defaultColWidth="1.19921875" defaultRowHeight="9.6" x14ac:dyDescent="0.45"/>
  <cols>
    <col min="1" max="3" width="8.19921875" style="1" customWidth="1"/>
    <col min="4" max="5" width="2.3984375" style="1" customWidth="1"/>
    <col min="6" max="6" width="8.19921875" style="1" customWidth="1"/>
    <col min="7" max="12" width="8.8984375" style="1" customWidth="1"/>
    <col min="13" max="16384" width="1.19921875" style="1"/>
  </cols>
  <sheetData>
    <row r="1" spans="1:14" ht="17.25" customHeight="1" x14ac:dyDescent="0.2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48"/>
    </row>
    <row r="2" spans="1:14" s="3" customFormat="1" ht="7.5" customHeight="1" x14ac:dyDescent="0.45">
      <c r="A2" s="5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3.2" x14ac:dyDescent="0.45">
      <c r="A3" s="71" t="s">
        <v>19</v>
      </c>
      <c r="B3" s="71"/>
      <c r="C3" s="71"/>
      <c r="D3" s="37"/>
      <c r="E3" s="37"/>
      <c r="F3" s="71" t="s">
        <v>20</v>
      </c>
      <c r="G3" s="71"/>
      <c r="H3" s="71"/>
      <c r="I3" s="71"/>
      <c r="J3" s="71"/>
      <c r="K3" s="71"/>
      <c r="L3" s="71"/>
    </row>
    <row r="4" spans="1:14" ht="11.25" customHeight="1" thickBot="1" x14ac:dyDescent="0.5">
      <c r="C4" s="35" t="s">
        <v>21</v>
      </c>
      <c r="L4" s="26" t="s">
        <v>1</v>
      </c>
    </row>
    <row r="5" spans="1:14" ht="13.5" customHeight="1" x14ac:dyDescent="0.45">
      <c r="A5" s="97" t="s">
        <v>22</v>
      </c>
      <c r="B5" s="79" t="s">
        <v>23</v>
      </c>
      <c r="C5" s="100"/>
      <c r="D5" s="29"/>
      <c r="E5" s="29"/>
      <c r="F5" s="97" t="s">
        <v>22</v>
      </c>
      <c r="G5" s="79" t="s">
        <v>24</v>
      </c>
      <c r="H5" s="101"/>
      <c r="I5" s="79" t="s">
        <v>25</v>
      </c>
      <c r="J5" s="101"/>
      <c r="K5" s="79" t="s">
        <v>26</v>
      </c>
      <c r="L5" s="100"/>
    </row>
    <row r="6" spans="1:14" ht="13.5" customHeight="1" x14ac:dyDescent="0.45">
      <c r="A6" s="98"/>
      <c r="B6" s="38" t="s">
        <v>27</v>
      </c>
      <c r="C6" s="39" t="s">
        <v>28</v>
      </c>
      <c r="D6" s="29"/>
      <c r="E6" s="29"/>
      <c r="F6" s="98"/>
      <c r="G6" s="5" t="s">
        <v>29</v>
      </c>
      <c r="H6" s="5" t="s">
        <v>30</v>
      </c>
      <c r="I6" s="6" t="s">
        <v>29</v>
      </c>
      <c r="J6" s="5" t="s">
        <v>30</v>
      </c>
      <c r="K6" s="5" t="s">
        <v>29</v>
      </c>
      <c r="L6" s="49" t="s">
        <v>30</v>
      </c>
    </row>
    <row r="7" spans="1:14" ht="5.25" customHeight="1" x14ac:dyDescent="0.45">
      <c r="A7" s="7"/>
      <c r="B7" s="40"/>
      <c r="C7" s="40"/>
      <c r="D7" s="29"/>
      <c r="E7" s="29"/>
      <c r="F7" s="41"/>
      <c r="G7" s="42"/>
      <c r="H7" s="42"/>
      <c r="I7" s="42"/>
      <c r="J7" s="42"/>
      <c r="K7" s="42"/>
      <c r="L7" s="42"/>
    </row>
    <row r="8" spans="1:14" ht="15" customHeight="1" x14ac:dyDescent="0.45">
      <c r="A8" s="11" t="s">
        <v>54</v>
      </c>
      <c r="B8" s="13">
        <v>56</v>
      </c>
      <c r="C8" s="13">
        <v>165233</v>
      </c>
      <c r="D8" s="29"/>
      <c r="E8" s="29"/>
      <c r="F8" s="11" t="s">
        <v>54</v>
      </c>
      <c r="G8" s="13">
        <v>12</v>
      </c>
      <c r="H8" s="13">
        <v>389</v>
      </c>
      <c r="I8" s="13">
        <v>48</v>
      </c>
      <c r="J8" s="13">
        <v>18790</v>
      </c>
      <c r="K8" s="13">
        <v>388</v>
      </c>
      <c r="L8" s="13">
        <v>30895</v>
      </c>
    </row>
    <row r="9" spans="1:14" ht="15" customHeight="1" x14ac:dyDescent="0.45">
      <c r="A9" s="11" t="s">
        <v>55</v>
      </c>
      <c r="B9" s="13">
        <v>56</v>
      </c>
      <c r="C9" s="13">
        <v>151185</v>
      </c>
      <c r="D9" s="13"/>
      <c r="E9" s="13"/>
      <c r="F9" s="11" t="s">
        <v>55</v>
      </c>
      <c r="G9" s="13">
        <v>20</v>
      </c>
      <c r="H9" s="13">
        <v>1032</v>
      </c>
      <c r="I9" s="13">
        <v>55</v>
      </c>
      <c r="J9" s="13">
        <v>32469</v>
      </c>
      <c r="K9" s="13">
        <v>489</v>
      </c>
      <c r="L9" s="13">
        <v>20101</v>
      </c>
    </row>
    <row r="10" spans="1:14" ht="15" customHeight="1" x14ac:dyDescent="0.45">
      <c r="A10" s="11" t="s">
        <v>56</v>
      </c>
      <c r="B10" s="13">
        <v>48</v>
      </c>
      <c r="C10" s="13">
        <v>88232</v>
      </c>
      <c r="D10" s="13"/>
      <c r="E10" s="13"/>
      <c r="F10" s="11" t="s">
        <v>56</v>
      </c>
      <c r="G10" s="13">
        <v>9</v>
      </c>
      <c r="H10" s="13">
        <v>482</v>
      </c>
      <c r="I10" s="13">
        <v>14</v>
      </c>
      <c r="J10" s="13">
        <v>1308</v>
      </c>
      <c r="K10" s="13">
        <v>204</v>
      </c>
      <c r="L10" s="13">
        <v>6139</v>
      </c>
    </row>
    <row r="11" spans="1:14" ht="15" customHeight="1" x14ac:dyDescent="0.45">
      <c r="A11" s="11" t="s">
        <v>57</v>
      </c>
      <c r="B11" s="13">
        <v>42</v>
      </c>
      <c r="C11" s="13">
        <v>73146</v>
      </c>
      <c r="D11" s="13"/>
      <c r="E11" s="13"/>
      <c r="F11" s="11" t="s">
        <v>57</v>
      </c>
      <c r="G11" s="13">
        <v>9</v>
      </c>
      <c r="H11" s="13">
        <v>1007</v>
      </c>
      <c r="I11" s="13">
        <v>31</v>
      </c>
      <c r="J11" s="13">
        <v>1179</v>
      </c>
      <c r="K11" s="13">
        <v>336</v>
      </c>
      <c r="L11" s="13">
        <v>9151</v>
      </c>
    </row>
    <row r="12" spans="1:14" ht="15" customHeight="1" x14ac:dyDescent="0.45">
      <c r="A12" s="11" t="s">
        <v>58</v>
      </c>
      <c r="B12" s="13">
        <v>57</v>
      </c>
      <c r="C12" s="13">
        <v>106676</v>
      </c>
      <c r="D12" s="13"/>
      <c r="E12" s="13"/>
      <c r="F12" s="11" t="s">
        <v>58</v>
      </c>
      <c r="G12" s="24">
        <v>12</v>
      </c>
      <c r="H12" s="24">
        <v>808</v>
      </c>
      <c r="I12" s="24">
        <v>27</v>
      </c>
      <c r="J12" s="59">
        <v>3436</v>
      </c>
      <c r="K12" s="24">
        <v>387</v>
      </c>
      <c r="L12" s="60">
        <v>11451</v>
      </c>
    </row>
    <row r="13" spans="1:14" ht="6" customHeight="1" thickBot="1" x14ac:dyDescent="0.2">
      <c r="A13" s="43"/>
      <c r="B13" s="44"/>
      <c r="C13" s="45"/>
      <c r="D13" s="13"/>
      <c r="E13" s="13"/>
      <c r="F13" s="17"/>
      <c r="G13" s="46"/>
      <c r="H13" s="46"/>
      <c r="I13" s="46"/>
      <c r="J13" s="46"/>
      <c r="K13" s="46"/>
      <c r="L13" s="46"/>
    </row>
    <row r="14" spans="1:14" ht="11.25" customHeight="1" x14ac:dyDescent="0.15">
      <c r="A14" s="23" t="s">
        <v>14</v>
      </c>
      <c r="B14" s="21"/>
      <c r="C14" s="23"/>
      <c r="D14" s="33"/>
      <c r="E14" s="33"/>
      <c r="F14" s="32" t="s">
        <v>31</v>
      </c>
      <c r="H14" s="23"/>
      <c r="I14" s="23"/>
      <c r="J14" s="23"/>
      <c r="K14" s="23"/>
      <c r="L14" s="23"/>
    </row>
    <row r="15" spans="1:14" ht="10.5" customHeight="1" x14ac:dyDescent="0.45"/>
    <row r="16" spans="1:14" ht="10.5" customHeight="1" x14ac:dyDescent="0.45"/>
    <row r="17" spans="1:3" ht="10.5" customHeight="1" x14ac:dyDescent="0.45"/>
    <row r="18" spans="1:3" ht="10.5" customHeight="1" x14ac:dyDescent="0.45">
      <c r="B18" s="24"/>
      <c r="C18" s="24"/>
    </row>
    <row r="19" spans="1:3" ht="10.5" customHeight="1" x14ac:dyDescent="0.45">
      <c r="B19" s="24"/>
      <c r="C19" s="24"/>
    </row>
    <row r="20" spans="1:3" ht="10.5" customHeight="1" x14ac:dyDescent="0.45">
      <c r="B20" s="24"/>
      <c r="C20" s="24"/>
    </row>
    <row r="21" spans="1:3" ht="10.5" customHeight="1" x14ac:dyDescent="0.45">
      <c r="A21" s="35"/>
    </row>
    <row r="22" spans="1:3" ht="10.5" customHeight="1" x14ac:dyDescent="0.45">
      <c r="A22" s="35"/>
      <c r="B22" s="47"/>
    </row>
    <row r="23" spans="1:3" ht="10.5" customHeight="1" x14ac:dyDescent="0.45">
      <c r="A23" s="35"/>
      <c r="B23" s="47"/>
      <c r="C23" s="47"/>
    </row>
    <row r="24" spans="1:3" ht="10.5" customHeight="1" x14ac:dyDescent="0.45">
      <c r="A24" s="26"/>
    </row>
    <row r="25" spans="1:3" ht="10.5" customHeight="1" x14ac:dyDescent="0.45"/>
  </sheetData>
  <mergeCells count="9">
    <mergeCell ref="A1:L1"/>
    <mergeCell ref="A3:C3"/>
    <mergeCell ref="F3:L3"/>
    <mergeCell ref="A5:A6"/>
    <mergeCell ref="B5:C5"/>
    <mergeCell ref="F5:F6"/>
    <mergeCell ref="G5:H5"/>
    <mergeCell ref="I5:J5"/>
    <mergeCell ref="K5:L5"/>
  </mergeCells>
  <phoneticPr fontId="3"/>
  <pageMargins left="0.23" right="0.3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30" zoomScaleNormal="130" workbookViewId="0">
      <selection activeCell="A2" sqref="A2"/>
    </sheetView>
  </sheetViews>
  <sheetFormatPr defaultColWidth="1.19921875" defaultRowHeight="9.6" x14ac:dyDescent="0.45"/>
  <cols>
    <col min="1" max="3" width="8.19921875" style="1" customWidth="1"/>
    <col min="4" max="5" width="2.3984375" style="1" customWidth="1"/>
    <col min="6" max="6" width="8.19921875" style="1" customWidth="1"/>
    <col min="7" max="12" width="8.8984375" style="1" customWidth="1"/>
    <col min="13" max="16384" width="1.19921875" style="1"/>
  </cols>
  <sheetData>
    <row r="1" spans="1:14" ht="17.25" customHeight="1" x14ac:dyDescent="0.2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48"/>
    </row>
    <row r="2" spans="1:14" s="3" customFormat="1" ht="7.5" customHeight="1" x14ac:dyDescent="0.45">
      <c r="A2" s="5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3.2" x14ac:dyDescent="0.45">
      <c r="A3" s="71" t="s">
        <v>19</v>
      </c>
      <c r="B3" s="71"/>
      <c r="C3" s="71"/>
      <c r="D3" s="37"/>
      <c r="E3" s="37"/>
      <c r="F3" s="71" t="s">
        <v>20</v>
      </c>
      <c r="G3" s="71"/>
      <c r="H3" s="71"/>
      <c r="I3" s="71"/>
      <c r="J3" s="71"/>
      <c r="K3" s="71"/>
      <c r="L3" s="71"/>
    </row>
    <row r="4" spans="1:14" ht="11.25" customHeight="1" thickBot="1" x14ac:dyDescent="0.5">
      <c r="C4" s="35" t="s">
        <v>21</v>
      </c>
      <c r="L4" s="26" t="s">
        <v>1</v>
      </c>
    </row>
    <row r="5" spans="1:14" ht="13.5" customHeight="1" x14ac:dyDescent="0.45">
      <c r="A5" s="97" t="s">
        <v>22</v>
      </c>
      <c r="B5" s="79" t="s">
        <v>23</v>
      </c>
      <c r="C5" s="100"/>
      <c r="D5" s="29"/>
      <c r="E5" s="29"/>
      <c r="F5" s="97" t="s">
        <v>22</v>
      </c>
      <c r="G5" s="79" t="s">
        <v>24</v>
      </c>
      <c r="H5" s="101"/>
      <c r="I5" s="79" t="s">
        <v>25</v>
      </c>
      <c r="J5" s="101"/>
      <c r="K5" s="79" t="s">
        <v>26</v>
      </c>
      <c r="L5" s="100"/>
    </row>
    <row r="6" spans="1:14" ht="13.5" customHeight="1" x14ac:dyDescent="0.45">
      <c r="A6" s="98"/>
      <c r="B6" s="38" t="s">
        <v>27</v>
      </c>
      <c r="C6" s="39" t="s">
        <v>28</v>
      </c>
      <c r="D6" s="29"/>
      <c r="E6" s="29"/>
      <c r="F6" s="98"/>
      <c r="G6" s="5" t="s">
        <v>29</v>
      </c>
      <c r="H6" s="5" t="s">
        <v>30</v>
      </c>
      <c r="I6" s="6" t="s">
        <v>29</v>
      </c>
      <c r="J6" s="5" t="s">
        <v>30</v>
      </c>
      <c r="K6" s="5" t="s">
        <v>29</v>
      </c>
      <c r="L6" s="54" t="s">
        <v>30</v>
      </c>
    </row>
    <row r="7" spans="1:14" ht="5.25" customHeight="1" x14ac:dyDescent="0.45">
      <c r="A7" s="7"/>
      <c r="B7" s="40"/>
      <c r="C7" s="40"/>
      <c r="D7" s="29"/>
      <c r="E7" s="29"/>
      <c r="F7" s="41"/>
      <c r="G7" s="42"/>
      <c r="H7" s="42"/>
      <c r="I7" s="42"/>
      <c r="J7" s="42"/>
      <c r="K7" s="42"/>
      <c r="L7" s="42"/>
    </row>
    <row r="8" spans="1:14" ht="15" customHeight="1" x14ac:dyDescent="0.45">
      <c r="A8" s="11" t="s">
        <v>66</v>
      </c>
      <c r="B8" s="13">
        <v>49</v>
      </c>
      <c r="C8" s="13">
        <v>130394</v>
      </c>
      <c r="D8" s="29"/>
      <c r="E8" s="29"/>
      <c r="F8" s="11" t="s">
        <v>66</v>
      </c>
      <c r="G8" s="13">
        <v>16</v>
      </c>
      <c r="H8" s="13">
        <v>497</v>
      </c>
      <c r="I8" s="13">
        <v>102</v>
      </c>
      <c r="J8" s="13">
        <v>27099</v>
      </c>
      <c r="K8" s="13">
        <v>442</v>
      </c>
      <c r="L8" s="13">
        <v>20192</v>
      </c>
    </row>
    <row r="9" spans="1:14" ht="15" customHeight="1" x14ac:dyDescent="0.45">
      <c r="A9" s="11" t="s">
        <v>67</v>
      </c>
      <c r="B9" s="13">
        <v>56</v>
      </c>
      <c r="C9" s="13">
        <v>165233</v>
      </c>
      <c r="D9" s="13"/>
      <c r="E9" s="13"/>
      <c r="F9" s="11" t="s">
        <v>67</v>
      </c>
      <c r="G9" s="13">
        <v>12</v>
      </c>
      <c r="H9" s="13">
        <v>389</v>
      </c>
      <c r="I9" s="13">
        <v>48</v>
      </c>
      <c r="J9" s="13">
        <v>18790</v>
      </c>
      <c r="K9" s="13">
        <v>388</v>
      </c>
      <c r="L9" s="13">
        <v>30895</v>
      </c>
    </row>
    <row r="10" spans="1:14" ht="15" customHeight="1" x14ac:dyDescent="0.45">
      <c r="A10" s="11" t="s">
        <v>68</v>
      </c>
      <c r="B10" s="13">
        <v>56</v>
      </c>
      <c r="C10" s="13">
        <v>151185</v>
      </c>
      <c r="D10" s="13"/>
      <c r="E10" s="13"/>
      <c r="F10" s="11" t="s">
        <v>68</v>
      </c>
      <c r="G10" s="13">
        <v>20</v>
      </c>
      <c r="H10" s="13">
        <v>1032</v>
      </c>
      <c r="I10" s="13">
        <v>55</v>
      </c>
      <c r="J10" s="13">
        <v>32469</v>
      </c>
      <c r="K10" s="13">
        <v>489</v>
      </c>
      <c r="L10" s="13">
        <v>20101</v>
      </c>
    </row>
    <row r="11" spans="1:14" ht="15" customHeight="1" x14ac:dyDescent="0.45">
      <c r="A11" s="11" t="s">
        <v>69</v>
      </c>
      <c r="B11" s="13">
        <v>48</v>
      </c>
      <c r="C11" s="13">
        <v>88232</v>
      </c>
      <c r="D11" s="13"/>
      <c r="E11" s="13"/>
      <c r="F11" s="11" t="s">
        <v>69</v>
      </c>
      <c r="G11" s="13">
        <v>9</v>
      </c>
      <c r="H11" s="13">
        <v>482</v>
      </c>
      <c r="I11" s="13">
        <v>14</v>
      </c>
      <c r="J11" s="13">
        <v>1308</v>
      </c>
      <c r="K11" s="13">
        <v>204</v>
      </c>
      <c r="L11" s="13">
        <v>6139</v>
      </c>
    </row>
    <row r="12" spans="1:14" ht="15" customHeight="1" x14ac:dyDescent="0.45">
      <c r="A12" s="11" t="s">
        <v>70</v>
      </c>
      <c r="B12" s="13">
        <v>42</v>
      </c>
      <c r="C12" s="13">
        <v>73146</v>
      </c>
      <c r="D12" s="13"/>
      <c r="E12" s="13"/>
      <c r="F12" s="11" t="s">
        <v>70</v>
      </c>
      <c r="G12" s="24">
        <v>9</v>
      </c>
      <c r="H12" s="24">
        <v>1007</v>
      </c>
      <c r="I12" s="24">
        <v>31</v>
      </c>
      <c r="J12" s="59">
        <v>1179</v>
      </c>
      <c r="K12" s="24">
        <v>336</v>
      </c>
      <c r="L12" s="60">
        <v>9151</v>
      </c>
    </row>
    <row r="13" spans="1:14" ht="6" customHeight="1" thickBot="1" x14ac:dyDescent="0.2">
      <c r="A13" s="43"/>
      <c r="B13" s="44"/>
      <c r="C13" s="45"/>
      <c r="D13" s="13"/>
      <c r="E13" s="13"/>
      <c r="F13" s="17"/>
      <c r="G13" s="46"/>
      <c r="H13" s="46"/>
      <c r="I13" s="46"/>
      <c r="J13" s="46"/>
      <c r="K13" s="46"/>
      <c r="L13" s="46"/>
    </row>
    <row r="14" spans="1:14" ht="11.25" customHeight="1" x14ac:dyDescent="0.15">
      <c r="A14" s="23" t="s">
        <v>14</v>
      </c>
      <c r="B14" s="21"/>
      <c r="C14" s="23"/>
      <c r="D14" s="33"/>
      <c r="E14" s="33"/>
      <c r="F14" s="32" t="s">
        <v>31</v>
      </c>
      <c r="H14" s="23"/>
      <c r="I14" s="23"/>
      <c r="J14" s="23"/>
      <c r="K14" s="23"/>
      <c r="L14" s="23"/>
    </row>
    <row r="15" spans="1:14" ht="11.25" customHeight="1" x14ac:dyDescent="0.45">
      <c r="A15" s="102"/>
      <c r="B15" s="102"/>
      <c r="C15" s="102"/>
      <c r="D15" s="56"/>
      <c r="E15" s="56"/>
      <c r="F15" s="37"/>
      <c r="G15" s="37"/>
      <c r="H15" s="1" t="s">
        <v>71</v>
      </c>
    </row>
    <row r="16" spans="1:14" ht="21.75" customHeight="1" x14ac:dyDescent="0.45">
      <c r="A16" s="61"/>
      <c r="B16" s="62"/>
    </row>
    <row r="17" spans="1:3" ht="10.5" customHeight="1" x14ac:dyDescent="0.45"/>
    <row r="18" spans="1:3" ht="10.5" customHeight="1" x14ac:dyDescent="0.45"/>
    <row r="19" spans="1:3" ht="10.5" customHeight="1" x14ac:dyDescent="0.45"/>
    <row r="20" spans="1:3" ht="10.5" customHeight="1" x14ac:dyDescent="0.45">
      <c r="B20" s="24"/>
      <c r="C20" s="24"/>
    </row>
    <row r="21" spans="1:3" ht="10.5" customHeight="1" x14ac:dyDescent="0.45">
      <c r="B21" s="24"/>
      <c r="C21" s="24"/>
    </row>
    <row r="22" spans="1:3" ht="10.5" customHeight="1" x14ac:dyDescent="0.45">
      <c r="B22" s="24"/>
      <c r="C22" s="24"/>
    </row>
    <row r="23" spans="1:3" ht="10.5" customHeight="1" x14ac:dyDescent="0.45">
      <c r="A23" s="35"/>
    </row>
    <row r="24" spans="1:3" ht="10.5" customHeight="1" x14ac:dyDescent="0.45">
      <c r="A24" s="35"/>
      <c r="B24" s="47"/>
    </row>
    <row r="25" spans="1:3" ht="10.5" customHeight="1" x14ac:dyDescent="0.45">
      <c r="A25" s="35"/>
      <c r="B25" s="47"/>
      <c r="C25" s="47"/>
    </row>
    <row r="26" spans="1:3" ht="10.5" customHeight="1" x14ac:dyDescent="0.45">
      <c r="A26" s="26"/>
    </row>
    <row r="27" spans="1:3" ht="10.5" customHeight="1" x14ac:dyDescent="0.45"/>
  </sheetData>
  <mergeCells count="10">
    <mergeCell ref="A15:C15"/>
    <mergeCell ref="A1:L1"/>
    <mergeCell ref="A3:C3"/>
    <mergeCell ref="F3:L3"/>
    <mergeCell ref="A5:A6"/>
    <mergeCell ref="B5:C5"/>
    <mergeCell ref="F5:F6"/>
    <mergeCell ref="G5:H5"/>
    <mergeCell ref="I5:J5"/>
    <mergeCell ref="K5:L5"/>
  </mergeCells>
  <phoneticPr fontId="3"/>
  <pageMargins left="0.23" right="0.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その１(R5)</vt:lpstr>
      <vt:lpstr>その１(R4)</vt:lpstr>
      <vt:lpstr>その１(R3)</vt:lpstr>
      <vt:lpstr>その２(R5)</vt:lpstr>
      <vt:lpstr>その２(R4)</vt:lpstr>
      <vt:lpstr>その２(R3)</vt:lpstr>
      <vt:lpstr>その３・4(R5)</vt:lpstr>
      <vt:lpstr>その３・4(R4)</vt:lpstr>
      <vt:lpstr>その３・4(R3)</vt:lpstr>
      <vt:lpstr>'その１(R3)'!Print_Area</vt:lpstr>
      <vt:lpstr>'その１(R4)'!Print_Area</vt:lpstr>
      <vt:lpstr>'その１(R5)'!Print_Area</vt:lpstr>
      <vt:lpstr>'その２(R3)'!Print_Area</vt:lpstr>
      <vt:lpstr>'その２(R4)'!Print_Area</vt:lpstr>
      <vt:lpstr>'その２(R5)'!Print_Area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小河原 克嗣</cp:lastModifiedBy>
  <dcterms:modified xsi:type="dcterms:W3CDTF">2025-07-24T02:13:00Z</dcterms:modified>
</cp:coreProperties>
</file>