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80" tabRatio="876"/>
  </bookViews>
  <sheets>
    <sheet name="高等学校卒業後の状況　その１" sheetId="11" r:id="rId1"/>
    <sheet name="高等学校卒業後の状況　その２" sheetId="12" r:id="rId2"/>
    <sheet name="高等学校卒業後の状況　その３" sheetId="13" r:id="rId3"/>
    <sheet name="高等学校卒業後の状況　その４" sheetId="1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4" l="1"/>
  <c r="J9" i="14"/>
  <c r="I9" i="11" l="1"/>
  <c r="K9" i="11"/>
  <c r="J9" i="11"/>
  <c r="I9" i="14" l="1"/>
  <c r="I9" i="13"/>
  <c r="H11" i="13"/>
  <c r="G30" i="12"/>
  <c r="I9" i="12"/>
  <c r="H9" i="12"/>
  <c r="H31" i="13" l="1"/>
  <c r="I17" i="14" l="1"/>
  <c r="I11" i="14"/>
  <c r="I12" i="14"/>
  <c r="I13" i="14"/>
  <c r="I14" i="14"/>
  <c r="I15" i="14"/>
  <c r="I16" i="14"/>
  <c r="I18" i="14"/>
  <c r="I19" i="14"/>
  <c r="I20" i="14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10" i="13"/>
  <c r="H9" i="13" s="1"/>
  <c r="J9" i="13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11" i="12"/>
  <c r="I11" i="11"/>
  <c r="I12" i="11"/>
  <c r="I13" i="11"/>
  <c r="I14" i="11"/>
  <c r="I15" i="11"/>
  <c r="I16" i="11"/>
  <c r="I17" i="11"/>
  <c r="I18" i="11"/>
  <c r="I19" i="11"/>
  <c r="I20" i="11"/>
  <c r="G9" i="12" l="1"/>
</calcChain>
</file>

<file path=xl/sharedStrings.xml><?xml version="1.0" encoding="utf-8"?>
<sst xmlns="http://schemas.openxmlformats.org/spreadsheetml/2006/main" count="138" uniqueCount="85">
  <si>
    <t>（単位　　人）</t>
    <rPh sb="1" eb="3">
      <t>タンイ</t>
    </rPh>
    <rPh sb="5" eb="6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</si>
  <si>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</si>
  <si>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</si>
  <si>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　　数</t>
    <rPh sb="0" eb="1">
      <t>フサ</t>
    </rPh>
    <rPh sb="4" eb="5">
      <t>カズ</t>
    </rPh>
    <phoneticPr fontId="3"/>
  </si>
  <si>
    <t>…</t>
  </si>
  <si>
    <t>区　　　　　　　　　　　　　　　　　分</t>
    <rPh sb="0" eb="1">
      <t>ク</t>
    </rPh>
    <rPh sb="18" eb="19">
      <t>ブン</t>
    </rPh>
    <phoneticPr fontId="3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</si>
  <si>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3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</si>
  <si>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</si>
  <si>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</si>
  <si>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就職者</t>
    <rPh sb="0" eb="1">
      <t>ジュ</t>
    </rPh>
    <rPh sb="1" eb="2">
      <t>ショク</t>
    </rPh>
    <rPh sb="2" eb="3">
      <t>シャ</t>
    </rPh>
    <phoneticPr fontId="3"/>
  </si>
  <si>
    <t>臨時労働者</t>
    <rPh sb="0" eb="2">
      <t>リンジ</t>
    </rPh>
    <rPh sb="2" eb="5">
      <t>ロウドウシャ</t>
    </rPh>
    <phoneticPr fontId="3"/>
  </si>
  <si>
    <t>（再掲）</t>
    <rPh sb="1" eb="2">
      <t>サイ</t>
    </rPh>
    <rPh sb="2" eb="3">
      <t>ケイ</t>
    </rPh>
    <phoneticPr fontId="3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</si>
  <si>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3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</si>
  <si>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3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</si>
  <si>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3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</si>
  <si>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3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</si>
  <si>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3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</si>
  <si>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3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</si>
  <si>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3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</si>
  <si>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3"/>
  </si>
  <si>
    <t>資料　　市情報統計課　　　　　</t>
    <rPh sb="0" eb="2">
      <t>シリョウ</t>
    </rPh>
    <phoneticPr fontId="3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</si>
  <si>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3"/>
  </si>
  <si>
    <t>産業別</t>
    <rPh sb="0" eb="2">
      <t>サンギョウ</t>
    </rPh>
    <rPh sb="2" eb="3">
      <t>ベツ</t>
    </rPh>
    <phoneticPr fontId="3"/>
  </si>
  <si>
    <t>就職者総数</t>
    <rPh sb="0" eb="2">
      <t>シュウショク</t>
    </rPh>
    <rPh sb="2" eb="3">
      <t>シャ</t>
    </rPh>
    <rPh sb="3" eb="5">
      <t>ソウスウ</t>
    </rPh>
    <phoneticPr fontId="3"/>
  </si>
  <si>
    <t>農業、林業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</si>
  <si>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</si>
  <si>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</si>
  <si>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</si>
  <si>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</si>
  <si>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</si>
  <si>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</si>
  <si>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</si>
  <si>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卸売業、小売業</t>
    <rPh sb="0" eb="3">
      <t>オロシウリギョウ</t>
    </rPh>
    <rPh sb="4" eb="6">
      <t>コウリ</t>
    </rPh>
    <rPh sb="6" eb="7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</si>
  <si>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</si>
  <si>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</si>
  <si>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</si>
  <si>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</si>
  <si>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</si>
  <si>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</si>
  <si>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</si>
  <si>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rPh sb="7" eb="8">
      <t>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</si>
  <si>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</si>
  <si>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</si>
  <si>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上記以外のもの</t>
    <rPh sb="0" eb="2">
      <t>ジョウキ</t>
    </rPh>
    <rPh sb="2" eb="4">
      <t>イガイ</t>
    </rPh>
    <phoneticPr fontId="3"/>
  </si>
  <si>
    <t>資料　　市情報統計課</t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</si>
  <si>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3"/>
  </si>
  <si>
    <t>県別</t>
    <rPh sb="0" eb="1">
      <t>ケン</t>
    </rPh>
    <rPh sb="1" eb="2">
      <t>ベツ</t>
    </rPh>
    <phoneticPr fontId="3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</si>
  <si>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</si>
  <si>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</si>
  <si>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</si>
  <si>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</si>
  <si>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</si>
  <si>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</si>
  <si>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</si>
  <si>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</si>
  <si>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</si>
  <si>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</si>
  <si>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</si>
  <si>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</si>
  <si>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</si>
  <si>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</si>
  <si>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</si>
  <si>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</si>
  <si>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</si>
  <si>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</si>
  <si>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</si>
  <si>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その他</t>
  </si>
  <si>
    <t>資料　　市情報統計課</t>
    <rPh sb="0" eb="2">
      <t>シリョウ</t>
    </rPh>
    <phoneticPr fontId="3"/>
  </si>
  <si>
    <t>有期雇用労働者のうち雇用契約期間が１ヵ月以上11ヵ月未満の者</t>
    <rPh sb="19" eb="20">
      <t>ゲツ</t>
    </rPh>
    <rPh sb="20" eb="22">
      <t>イジョウ</t>
    </rPh>
    <rPh sb="25" eb="26">
      <t>ゲツ</t>
    </rPh>
    <rPh sb="26" eb="28">
      <t>ミマン</t>
    </rPh>
    <rPh sb="29" eb="30">
      <t>モノ</t>
    </rPh>
    <phoneticPr fontId="3"/>
  </si>
  <si>
    <t>高等学校卒業後の状況</t>
    <rPh sb="0" eb="2">
      <t>コウトウ</t>
    </rPh>
    <rPh sb="2" eb="4">
      <t>ガッコウ</t>
    </rPh>
    <rPh sb="4" eb="7">
      <t>ソツギョウゴ</t>
    </rPh>
    <rPh sb="8" eb="10">
      <t>ジョウキョウ</t>
    </rPh>
    <phoneticPr fontId="3"/>
  </si>
  <si>
    <t>令和２年</t>
  </si>
  <si>
    <t>令和３年</t>
  </si>
  <si>
    <t>令和４年</t>
    <phoneticPr fontId="3"/>
  </si>
  <si>
    <t>（注）令和2年度調査より、「就職者」を「自営業主等」、「無期雇用労働者」、「有期雇用労働者のうち雇用契約期間が1年以上かつフルタイム勤務相当の者」としている。</t>
    <phoneticPr fontId="3"/>
  </si>
  <si>
    <t>（注）「就職者」を「自営業主等」、「無期雇用労働者」、「有期雇用労働者のうち雇用契約期間が1年以上かつフルタイム勤務相当の者」としている。</t>
    <phoneticPr fontId="3"/>
  </si>
  <si>
    <t>　　本表は、毎年５月１日現在で調査される学校基本調査【基幹統計】の長崎市内高等学校（通信教育）卒業後の状況を掲げたものである。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2" eb="46">
      <t>ツウシンキョウイク</t>
    </rPh>
    <rPh sb="47" eb="50">
      <t>ソツギョウゴ</t>
    </rPh>
    <rPh sb="51" eb="53">
      <t>ジョウキョウ</t>
    </rPh>
    <rPh sb="54" eb="55">
      <t>カカ</t>
    </rPh>
    <phoneticPr fontId="3"/>
  </si>
  <si>
    <t>その４　進　学　・　就　職　別　卒　業　状　況（　通　信　教　育　）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rPh sb="25" eb="26">
      <t>ツウ</t>
    </rPh>
    <rPh sb="27" eb="28">
      <t>シン</t>
    </rPh>
    <rPh sb="29" eb="30">
      <t>キョウ</t>
    </rPh>
    <rPh sb="31" eb="32">
      <t>イク</t>
    </rPh>
    <phoneticPr fontId="3"/>
  </si>
  <si>
    <t>（注）通信教育の統計調査結果については、令和5年次から掲載することとした。</t>
    <rPh sb="3" eb="7">
      <t>ツウシンキョウイク</t>
    </rPh>
    <rPh sb="8" eb="10">
      <t>トウケイ</t>
    </rPh>
    <rPh sb="10" eb="14">
      <t>チョウサケッカ</t>
    </rPh>
    <rPh sb="20" eb="22">
      <t>レイワ</t>
    </rPh>
    <rPh sb="23" eb="24">
      <t>ネン</t>
    </rPh>
    <rPh sb="24" eb="25">
      <t>ジ</t>
    </rPh>
    <rPh sb="27" eb="29">
      <t>ケイサイ</t>
    </rPh>
    <phoneticPr fontId="3"/>
  </si>
  <si>
    <t>　　　　「臨時労働者」は「有期雇用労働者のうち雇用契約期間が１か月未満の者」としている。</t>
    <rPh sb="5" eb="10">
      <t>リンジロウドウシャ</t>
    </rPh>
    <rPh sb="13" eb="20">
      <t>ユウキコヨウロウドウシャ</t>
    </rPh>
    <rPh sb="23" eb="29">
      <t>コヨウケイヤクキカン</t>
    </rPh>
    <rPh sb="32" eb="33">
      <t>ゲツ</t>
    </rPh>
    <rPh sb="33" eb="35">
      <t>ミマン</t>
    </rPh>
    <rPh sb="36" eb="37">
      <t>モノ</t>
    </rPh>
    <phoneticPr fontId="3"/>
  </si>
  <si>
    <t>有期雇用労働者のうち雇用契約期間が１か月以上11か月未満の者</t>
    <rPh sb="19" eb="20">
      <t>ゲツ</t>
    </rPh>
    <rPh sb="20" eb="22">
      <t>イジョウ</t>
    </rPh>
    <rPh sb="25" eb="26">
      <t>ゲツ</t>
    </rPh>
    <rPh sb="26" eb="28">
      <t>ミマン</t>
    </rPh>
    <rPh sb="29" eb="30">
      <t>モノ</t>
    </rPh>
    <phoneticPr fontId="3"/>
  </si>
  <si>
    <t>　　本表は、毎年５月１日現在で調査される学校基本調査【基幹統計】の長崎市内高等学校（全日制・定時制）卒業後の状況を掲げたものである。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50" eb="53">
      <t>ソツギョウゴ</t>
    </rPh>
    <rPh sb="54" eb="56">
      <t>ジョウキョウ</t>
    </rPh>
    <rPh sb="57" eb="58">
      <t>カカ</t>
    </rPh>
    <phoneticPr fontId="3"/>
  </si>
  <si>
    <t>令和５年</t>
  </si>
  <si>
    <t>令　　　　　和　　　　　６　　　　　年</t>
    <rPh sb="0" eb="1">
      <t>レイ</t>
    </rPh>
    <rPh sb="6" eb="7">
      <t>ワ</t>
    </rPh>
    <rPh sb="18" eb="19">
      <t>ネン</t>
    </rPh>
    <phoneticPr fontId="3"/>
  </si>
  <si>
    <t>…</t>
    <phoneticPr fontId="3"/>
  </si>
  <si>
    <t xml:space="preserve">         「一時的な仕事に就いた者」は、「常用労働者」のうち「有期雇用労働者（就職者に該当しない者）」と「臨時労働者」の合計である。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</si>
</sst>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/>
    <xf numFmtId="41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 indent="10"/>
    </xf>
    <xf numFmtId="0" fontId="9" fillId="0" borderId="0" xfId="0" applyFont="1" applyFill="1" applyAlignment="1">
      <alignment horizontal="distributed" vertical="center" indent="1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2"/>
    </xf>
    <xf numFmtId="0" fontId="6" fillId="0" borderId="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7" xfId="0" applyFont="1" applyFill="1" applyBorder="1" applyAlignment="1">
      <alignment horizontal="distributed" vertical="center" indent="2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9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9" xfId="0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 wrapText="1"/>
    </xf>
    <xf numFmtId="0" fontId="7" fillId="0" borderId="9" xfId="0" applyNumberFormat="1" applyFont="1" applyFill="1" applyBorder="1" applyAlignment="1">
      <alignment horizontal="distributed" vertical="center" wrapText="1"/>
    </xf>
    <xf numFmtId="0" fontId="10" fillId="0" borderId="9" xfId="0" applyNumberFormat="1" applyFont="1" applyFill="1" applyBorder="1" applyAlignment="1">
      <alignment horizontal="distributed" vertical="center"/>
    </xf>
    <xf numFmtId="0" fontId="6" fillId="0" borderId="1" xfId="0" applyNumberFormat="1" applyFont="1" applyFill="1" applyBorder="1" applyAlignment="1">
      <alignment horizontal="distributed" vertical="center"/>
    </xf>
    <xf numFmtId="0" fontId="6" fillId="0" borderId="10" xfId="0" applyNumberFormat="1" applyFont="1" applyFill="1" applyBorder="1" applyAlignment="1">
      <alignment horizontal="distributed" vertical="center"/>
    </xf>
  </cellXfs>
  <cellStyles count="8">
    <cellStyle name="桁区切り 2" xfId="2"/>
    <cellStyle name="桁区切り 3" xfId="4"/>
    <cellStyle name="標準" xfId="0" builtinId="0"/>
    <cellStyle name="標準 2" xfId="1"/>
    <cellStyle name="標準 2 2" xfId="5"/>
    <cellStyle name="標準 2 3" xfId="7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topLeftCell="A10" zoomScale="170" zoomScaleNormal="170" workbookViewId="0">
      <selection activeCell="A5" sqref="A5:K5"/>
    </sheetView>
  </sheetViews>
  <sheetFormatPr defaultColWidth="9" defaultRowHeight="13.2" x14ac:dyDescent="0.2"/>
  <cols>
    <col min="1" max="1" width="2" style="7" customWidth="1"/>
    <col min="2" max="2" width="2.21875" style="7" customWidth="1"/>
    <col min="3" max="3" width="21.77734375" style="10" customWidth="1"/>
    <col min="4" max="4" width="1" style="10" customWidth="1"/>
    <col min="5" max="11" width="9.21875" style="10" customWidth="1"/>
    <col min="12" max="16384" width="9" style="7"/>
  </cols>
  <sheetData>
    <row r="1" spans="1:11" ht="16.2" x14ac:dyDescent="0.2">
      <c r="A1" s="8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2" customHeight="1" x14ac:dyDescent="0.2"/>
    <row r="3" spans="1:11" ht="15" customHeight="1" x14ac:dyDescent="0.2">
      <c r="A3" s="10" t="s">
        <v>80</v>
      </c>
      <c r="C3" s="7"/>
      <c r="D3" s="7"/>
      <c r="E3" s="7"/>
      <c r="F3" s="7"/>
      <c r="G3" s="7"/>
      <c r="H3" s="7"/>
      <c r="I3" s="7"/>
      <c r="J3" s="7"/>
      <c r="K3" s="7"/>
    </row>
    <row r="4" spans="1:11" ht="12" customHeight="1" x14ac:dyDescent="0.2"/>
    <row r="5" spans="1:11" ht="15" customHeight="1" x14ac:dyDescent="0.2">
      <c r="A5" s="11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customHeight="1" thickBot="1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3.5" customHeight="1" x14ac:dyDescent="0.2">
      <c r="A7" s="14" t="s">
        <v>5</v>
      </c>
      <c r="B7" s="15"/>
      <c r="C7" s="15"/>
      <c r="D7" s="16"/>
      <c r="E7" s="17" t="s">
        <v>70</v>
      </c>
      <c r="F7" s="18" t="s">
        <v>71</v>
      </c>
      <c r="G7" s="18" t="s">
        <v>72</v>
      </c>
      <c r="H7" s="18" t="s">
        <v>81</v>
      </c>
      <c r="I7" s="19" t="s">
        <v>82</v>
      </c>
      <c r="J7" s="19"/>
      <c r="K7" s="19"/>
    </row>
    <row r="8" spans="1:11" ht="13.5" customHeight="1" x14ac:dyDescent="0.2">
      <c r="A8" s="20"/>
      <c r="B8" s="20"/>
      <c r="C8" s="20"/>
      <c r="D8" s="21"/>
      <c r="E8" s="22"/>
      <c r="F8" s="23"/>
      <c r="G8" s="23"/>
      <c r="H8" s="23"/>
      <c r="I8" s="24" t="s">
        <v>3</v>
      </c>
      <c r="J8" s="24" t="s">
        <v>1</v>
      </c>
      <c r="K8" s="25" t="s">
        <v>2</v>
      </c>
    </row>
    <row r="9" spans="1:11" ht="18" customHeight="1" x14ac:dyDescent="0.2">
      <c r="A9" s="4"/>
      <c r="B9" s="26" t="s">
        <v>6</v>
      </c>
      <c r="C9" s="27"/>
      <c r="D9" s="6"/>
      <c r="E9" s="1">
        <v>3728</v>
      </c>
      <c r="F9" s="1">
        <v>3559</v>
      </c>
      <c r="G9" s="1">
        <v>3465</v>
      </c>
      <c r="H9" s="1">
        <v>3334</v>
      </c>
      <c r="I9" s="1">
        <f>SUM(I11:I16,I19:I20)</f>
        <v>3225</v>
      </c>
      <c r="J9" s="1">
        <f>SUM(J11:J16,J19:J20)</f>
        <v>1642</v>
      </c>
      <c r="K9" s="1">
        <f>SUM(K11:K16,K19:K20)</f>
        <v>1583</v>
      </c>
    </row>
    <row r="10" spans="1:11" ht="9" customHeight="1" x14ac:dyDescent="0.2">
      <c r="A10" s="4"/>
      <c r="B10" s="4"/>
      <c r="C10" s="29"/>
      <c r="D10" s="6"/>
      <c r="E10" s="1"/>
      <c r="F10" s="1"/>
      <c r="G10" s="1"/>
      <c r="H10" s="1"/>
      <c r="I10" s="28"/>
      <c r="J10" s="1"/>
      <c r="K10" s="1"/>
    </row>
    <row r="11" spans="1:11" ht="18" customHeight="1" x14ac:dyDescent="0.2">
      <c r="A11" s="4"/>
      <c r="B11" s="4"/>
      <c r="C11" s="5" t="s">
        <v>18</v>
      </c>
      <c r="D11" s="6"/>
      <c r="E11" s="1">
        <v>1887</v>
      </c>
      <c r="F11" s="1">
        <v>1911</v>
      </c>
      <c r="G11" s="1">
        <v>1848</v>
      </c>
      <c r="H11" s="1">
        <v>1748</v>
      </c>
      <c r="I11" s="28">
        <f t="shared" ref="I11:I20" si="0">SUM(J11:K11)</f>
        <v>1754</v>
      </c>
      <c r="J11" s="2">
        <v>852</v>
      </c>
      <c r="K11" s="2">
        <v>902</v>
      </c>
    </row>
    <row r="12" spans="1:11" ht="18" customHeight="1" x14ac:dyDescent="0.2">
      <c r="A12" s="4"/>
      <c r="B12" s="4"/>
      <c r="C12" s="5" t="s">
        <v>7</v>
      </c>
      <c r="D12" s="6"/>
      <c r="E12" s="1">
        <v>761</v>
      </c>
      <c r="F12" s="1">
        <v>695</v>
      </c>
      <c r="G12" s="1">
        <v>678</v>
      </c>
      <c r="H12" s="1">
        <v>617</v>
      </c>
      <c r="I12" s="28">
        <f t="shared" si="0"/>
        <v>569</v>
      </c>
      <c r="J12" s="2">
        <v>264</v>
      </c>
      <c r="K12" s="2">
        <v>305</v>
      </c>
    </row>
    <row r="13" spans="1:11" ht="18" customHeight="1" x14ac:dyDescent="0.2">
      <c r="A13" s="30"/>
      <c r="B13" s="30"/>
      <c r="C13" s="5" t="s">
        <v>8</v>
      </c>
      <c r="D13" s="6"/>
      <c r="E13" s="1">
        <v>49</v>
      </c>
      <c r="F13" s="1">
        <v>56</v>
      </c>
      <c r="G13" s="1">
        <v>59</v>
      </c>
      <c r="H13" s="1">
        <v>58</v>
      </c>
      <c r="I13" s="28">
        <f t="shared" si="0"/>
        <v>41</v>
      </c>
      <c r="J13" s="2">
        <v>37</v>
      </c>
      <c r="K13" s="2">
        <v>4</v>
      </c>
    </row>
    <row r="14" spans="1:11" ht="18" customHeight="1" x14ac:dyDescent="0.2">
      <c r="A14" s="4"/>
      <c r="B14" s="4"/>
      <c r="C14" s="5" t="s">
        <v>9</v>
      </c>
      <c r="D14" s="6"/>
      <c r="E14" s="1">
        <v>986</v>
      </c>
      <c r="F14" s="1">
        <v>838</v>
      </c>
      <c r="G14" s="1">
        <v>795</v>
      </c>
      <c r="H14" s="1">
        <v>835</v>
      </c>
      <c r="I14" s="28">
        <f t="shared" si="0"/>
        <v>795</v>
      </c>
      <c r="J14" s="2">
        <v>456</v>
      </c>
      <c r="K14" s="2">
        <v>339</v>
      </c>
    </row>
    <row r="15" spans="1:11" ht="18" customHeight="1" x14ac:dyDescent="0.2">
      <c r="A15" s="4"/>
      <c r="B15" s="4"/>
      <c r="C15" s="31" t="s">
        <v>79</v>
      </c>
      <c r="D15" s="6"/>
      <c r="E15" s="2" t="s">
        <v>4</v>
      </c>
      <c r="F15" s="2" t="s">
        <v>4</v>
      </c>
      <c r="G15" s="1">
        <v>4</v>
      </c>
      <c r="H15" s="1">
        <v>2</v>
      </c>
      <c r="I15" s="28">
        <f t="shared" si="0"/>
        <v>5</v>
      </c>
      <c r="J15" s="2">
        <v>3</v>
      </c>
      <c r="K15" s="2">
        <v>2</v>
      </c>
    </row>
    <row r="16" spans="1:11" ht="18" customHeight="1" x14ac:dyDescent="0.2">
      <c r="A16" s="4"/>
      <c r="B16" s="4"/>
      <c r="C16" s="5" t="s">
        <v>10</v>
      </c>
      <c r="D16" s="6"/>
      <c r="E16" s="2" t="s">
        <v>4</v>
      </c>
      <c r="F16" s="2">
        <v>1</v>
      </c>
      <c r="G16" s="2">
        <v>5</v>
      </c>
      <c r="H16" s="1">
        <v>10</v>
      </c>
      <c r="I16" s="28">
        <f t="shared" si="0"/>
        <v>6</v>
      </c>
      <c r="J16" s="2">
        <v>0</v>
      </c>
      <c r="K16" s="2">
        <v>6</v>
      </c>
    </row>
    <row r="17" spans="1:11" ht="18" customHeight="1" x14ac:dyDescent="0.2">
      <c r="A17" s="4"/>
      <c r="B17" s="4"/>
      <c r="C17" s="5" t="s">
        <v>19</v>
      </c>
      <c r="D17" s="6"/>
      <c r="E17" s="1" t="s">
        <v>4</v>
      </c>
      <c r="F17" s="1" t="s">
        <v>4</v>
      </c>
      <c r="G17" s="1" t="s">
        <v>4</v>
      </c>
      <c r="H17" s="2" t="s">
        <v>83</v>
      </c>
      <c r="I17" s="28">
        <f t="shared" si="0"/>
        <v>11</v>
      </c>
      <c r="J17" s="2">
        <v>3</v>
      </c>
      <c r="K17" s="2">
        <v>8</v>
      </c>
    </row>
    <row r="18" spans="1:11" ht="18" customHeight="1" x14ac:dyDescent="0.2">
      <c r="A18" s="30" t="s">
        <v>11</v>
      </c>
      <c r="B18" s="30"/>
      <c r="C18" s="5" t="s">
        <v>12</v>
      </c>
      <c r="D18" s="6"/>
      <c r="E18" s="1">
        <v>1</v>
      </c>
      <c r="F18" s="1">
        <v>2</v>
      </c>
      <c r="G18" s="1">
        <v>2</v>
      </c>
      <c r="H18" s="1">
        <v>0</v>
      </c>
      <c r="I18" s="28">
        <f t="shared" si="0"/>
        <v>0</v>
      </c>
      <c r="J18" s="2">
        <v>0</v>
      </c>
      <c r="K18" s="2">
        <v>0</v>
      </c>
    </row>
    <row r="19" spans="1:11" ht="18" customHeight="1" x14ac:dyDescent="0.2">
      <c r="A19" s="4"/>
      <c r="B19" s="4"/>
      <c r="C19" s="5" t="s">
        <v>13</v>
      </c>
      <c r="D19" s="6"/>
      <c r="E19" s="1">
        <v>45</v>
      </c>
      <c r="F19" s="1">
        <v>57</v>
      </c>
      <c r="G19" s="1">
        <v>76</v>
      </c>
      <c r="H19" s="1">
        <v>64</v>
      </c>
      <c r="I19" s="28">
        <f t="shared" si="0"/>
        <v>55</v>
      </c>
      <c r="J19" s="2">
        <v>30</v>
      </c>
      <c r="K19" s="2">
        <v>25</v>
      </c>
    </row>
    <row r="20" spans="1:11" ht="18" customHeight="1" thickBot="1" x14ac:dyDescent="0.25">
      <c r="A20" s="32"/>
      <c r="B20" s="32"/>
      <c r="C20" s="33" t="s">
        <v>14</v>
      </c>
      <c r="D20" s="34"/>
      <c r="E20" s="3">
        <v>0</v>
      </c>
      <c r="F20" s="3">
        <v>1</v>
      </c>
      <c r="G20" s="3">
        <v>0</v>
      </c>
      <c r="H20" s="3">
        <v>0</v>
      </c>
      <c r="I20" s="35">
        <f t="shared" si="0"/>
        <v>0</v>
      </c>
      <c r="J20" s="36">
        <v>0</v>
      </c>
      <c r="K20" s="36">
        <v>0</v>
      </c>
    </row>
    <row r="21" spans="1:11" ht="13.2" customHeight="1" x14ac:dyDescent="0.2">
      <c r="A21" s="29" t="s">
        <v>20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ht="13.2" customHeight="1" x14ac:dyDescent="0.2">
      <c r="A22" s="10" t="s">
        <v>73</v>
      </c>
      <c r="C22" s="7"/>
      <c r="D22" s="7"/>
      <c r="E22" s="7"/>
      <c r="F22" s="7"/>
      <c r="G22" s="7"/>
      <c r="H22" s="7"/>
      <c r="I22" s="37"/>
      <c r="J22" s="37"/>
      <c r="K22" s="37"/>
    </row>
    <row r="23" spans="1:11" ht="13.2" customHeight="1" x14ac:dyDescent="0.2">
      <c r="A23" s="10" t="s">
        <v>78</v>
      </c>
    </row>
    <row r="24" spans="1:11" ht="12" customHeight="1" x14ac:dyDescent="0.2">
      <c r="A24" s="10" t="s">
        <v>84</v>
      </c>
    </row>
    <row r="25" spans="1:11" ht="12" customHeight="1" x14ac:dyDescent="0.2"/>
    <row r="31" spans="1:11" ht="11.4" customHeight="1" x14ac:dyDescent="0.2"/>
  </sheetData>
  <mergeCells count="12">
    <mergeCell ref="B9:C9"/>
    <mergeCell ref="A13:B13"/>
    <mergeCell ref="A18:B18"/>
    <mergeCell ref="A1:K1"/>
    <mergeCell ref="A5:K5"/>
    <mergeCell ref="A6:K6"/>
    <mergeCell ref="A7:D8"/>
    <mergeCell ref="E7:E8"/>
    <mergeCell ref="F7:F8"/>
    <mergeCell ref="G7:G8"/>
    <mergeCell ref="I7:K7"/>
    <mergeCell ref="H7:H8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zoomScale="170" zoomScaleNormal="170" workbookViewId="0">
      <selection activeCell="H3" sqref="H3"/>
    </sheetView>
  </sheetViews>
  <sheetFormatPr defaultColWidth="9" defaultRowHeight="13.2" x14ac:dyDescent="0.2"/>
  <cols>
    <col min="1" max="1" width="1.44140625" style="10" customWidth="1"/>
    <col min="2" max="2" width="18.5546875" style="10" bestFit="1" customWidth="1"/>
    <col min="3" max="7" width="9.6640625" style="10" customWidth="1"/>
    <col min="8" max="9" width="9.6640625" style="7" customWidth="1"/>
    <col min="10" max="16384" width="9" style="7"/>
  </cols>
  <sheetData>
    <row r="1" spans="1:11" ht="16.2" x14ac:dyDescent="0.2">
      <c r="A1" s="8" t="s">
        <v>69</v>
      </c>
      <c r="B1" s="8"/>
      <c r="C1" s="8"/>
      <c r="D1" s="8"/>
      <c r="E1" s="8"/>
      <c r="F1" s="8"/>
      <c r="G1" s="8"/>
      <c r="H1" s="8"/>
      <c r="I1" s="8"/>
      <c r="J1" s="38"/>
      <c r="K1" s="38"/>
    </row>
    <row r="2" spans="1:11" ht="12" customHeight="1" x14ac:dyDescent="0.2">
      <c r="A2" s="7"/>
      <c r="B2" s="7"/>
      <c r="H2" s="10"/>
      <c r="I2" s="10"/>
      <c r="J2" s="10"/>
      <c r="K2" s="10"/>
    </row>
    <row r="3" spans="1:11" ht="15" customHeight="1" x14ac:dyDescent="0.2">
      <c r="A3" s="10" t="s">
        <v>80</v>
      </c>
      <c r="B3" s="7"/>
      <c r="C3" s="7"/>
      <c r="D3" s="7"/>
      <c r="E3" s="7"/>
      <c r="F3" s="7"/>
      <c r="G3" s="7"/>
    </row>
    <row r="4" spans="1:11" ht="12" customHeight="1" x14ac:dyDescent="0.2">
      <c r="A4" s="7"/>
      <c r="B4" s="7"/>
      <c r="H4" s="10"/>
      <c r="I4" s="10"/>
      <c r="J4" s="10"/>
      <c r="K4" s="10"/>
    </row>
    <row r="5" spans="1:11" ht="12" customHeight="1" x14ac:dyDescent="0.2">
      <c r="A5" s="11" t="s">
        <v>21</v>
      </c>
      <c r="B5" s="11"/>
      <c r="C5" s="11"/>
      <c r="D5" s="11"/>
      <c r="E5" s="11"/>
      <c r="F5" s="11"/>
      <c r="G5" s="11"/>
      <c r="H5" s="11"/>
      <c r="I5" s="11"/>
    </row>
    <row r="6" spans="1:11" ht="12" customHeight="1" thickBot="1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</row>
    <row r="7" spans="1:11" ht="13.5" customHeight="1" x14ac:dyDescent="0.2">
      <c r="A7" s="52" t="s">
        <v>22</v>
      </c>
      <c r="B7" s="53"/>
      <c r="C7" s="17" t="s">
        <v>70</v>
      </c>
      <c r="D7" s="18" t="s">
        <v>71</v>
      </c>
      <c r="E7" s="18" t="s">
        <v>72</v>
      </c>
      <c r="F7" s="18" t="s">
        <v>81</v>
      </c>
      <c r="G7" s="19" t="s">
        <v>82</v>
      </c>
      <c r="H7" s="19"/>
      <c r="I7" s="19"/>
    </row>
    <row r="8" spans="1:11" ht="13.5" customHeight="1" x14ac:dyDescent="0.2">
      <c r="A8" s="54"/>
      <c r="B8" s="55"/>
      <c r="C8" s="22"/>
      <c r="D8" s="23"/>
      <c r="E8" s="23"/>
      <c r="F8" s="23"/>
      <c r="G8" s="24" t="s">
        <v>3</v>
      </c>
      <c r="H8" s="24" t="s">
        <v>1</v>
      </c>
      <c r="I8" s="25" t="s">
        <v>2</v>
      </c>
    </row>
    <row r="9" spans="1:11" ht="15" customHeight="1" x14ac:dyDescent="0.2">
      <c r="A9" s="56" t="s">
        <v>23</v>
      </c>
      <c r="B9" s="57"/>
      <c r="C9" s="48">
        <v>982</v>
      </c>
      <c r="D9" s="48">
        <v>840</v>
      </c>
      <c r="E9" s="48">
        <v>797</v>
      </c>
      <c r="F9" s="1">
        <v>835</v>
      </c>
      <c r="G9" s="1">
        <f>SUM(G11:G30)</f>
        <v>795</v>
      </c>
      <c r="H9" s="1">
        <f>SUM(H11:H30)</f>
        <v>456</v>
      </c>
      <c r="I9" s="1">
        <f>SUM(I11:I30)</f>
        <v>339</v>
      </c>
    </row>
    <row r="10" spans="1:11" ht="7.5" customHeight="1" x14ac:dyDescent="0.2">
      <c r="A10" s="58"/>
      <c r="B10" s="59"/>
      <c r="C10" s="48"/>
      <c r="D10" s="48"/>
      <c r="E10" s="48"/>
      <c r="F10" s="1"/>
      <c r="H10" s="1"/>
      <c r="I10" s="1"/>
    </row>
    <row r="11" spans="1:11" ht="15" customHeight="1" x14ac:dyDescent="0.2">
      <c r="A11" s="58"/>
      <c r="B11" s="59" t="s">
        <v>24</v>
      </c>
      <c r="C11" s="48">
        <v>1</v>
      </c>
      <c r="D11" s="48">
        <v>0</v>
      </c>
      <c r="E11" s="48">
        <v>0</v>
      </c>
      <c r="F11" s="1">
        <v>2</v>
      </c>
      <c r="G11" s="60">
        <f>SUM(H11:I11)</f>
        <v>2</v>
      </c>
      <c r="H11" s="1">
        <v>0</v>
      </c>
      <c r="I11" s="1">
        <v>2</v>
      </c>
    </row>
    <row r="12" spans="1:11" ht="15" customHeight="1" x14ac:dyDescent="0.2">
      <c r="A12" s="58"/>
      <c r="B12" s="59" t="s">
        <v>25</v>
      </c>
      <c r="C12" s="48">
        <v>9</v>
      </c>
      <c r="D12" s="48">
        <v>16</v>
      </c>
      <c r="E12" s="48">
        <v>7</v>
      </c>
      <c r="F12" s="1">
        <v>12</v>
      </c>
      <c r="G12" s="60">
        <f t="shared" ref="G12:G29" si="0">SUM(H12:I12)</f>
        <v>12</v>
      </c>
      <c r="H12" s="1">
        <v>10</v>
      </c>
      <c r="I12" s="1">
        <v>2</v>
      </c>
    </row>
    <row r="13" spans="1:11" ht="15" customHeight="1" x14ac:dyDescent="0.2">
      <c r="A13" s="58"/>
      <c r="B13" s="59" t="s">
        <v>26</v>
      </c>
      <c r="C13" s="48">
        <v>0</v>
      </c>
      <c r="D13" s="48">
        <v>0</v>
      </c>
      <c r="E13" s="48">
        <v>0</v>
      </c>
      <c r="F13" s="1">
        <v>0</v>
      </c>
      <c r="G13" s="60">
        <f t="shared" si="0"/>
        <v>0</v>
      </c>
      <c r="H13" s="1">
        <v>0</v>
      </c>
      <c r="I13" s="1">
        <v>0</v>
      </c>
    </row>
    <row r="14" spans="1:11" ht="15" customHeight="1" x14ac:dyDescent="0.2">
      <c r="A14" s="58"/>
      <c r="B14" s="59" t="s">
        <v>27</v>
      </c>
      <c r="C14" s="48">
        <v>110</v>
      </c>
      <c r="D14" s="48">
        <v>107</v>
      </c>
      <c r="E14" s="48">
        <v>102</v>
      </c>
      <c r="F14" s="1">
        <v>99</v>
      </c>
      <c r="G14" s="60">
        <f t="shared" si="0"/>
        <v>81</v>
      </c>
      <c r="H14" s="2">
        <v>57</v>
      </c>
      <c r="I14" s="2">
        <v>24</v>
      </c>
    </row>
    <row r="15" spans="1:11" ht="15" customHeight="1" x14ac:dyDescent="0.2">
      <c r="A15" s="58"/>
      <c r="B15" s="59" t="s">
        <v>28</v>
      </c>
      <c r="C15" s="48">
        <v>253</v>
      </c>
      <c r="D15" s="48">
        <v>196</v>
      </c>
      <c r="E15" s="48">
        <v>191</v>
      </c>
      <c r="F15" s="1">
        <v>192</v>
      </c>
      <c r="G15" s="60">
        <f t="shared" si="0"/>
        <v>200</v>
      </c>
      <c r="H15" s="1">
        <v>167</v>
      </c>
      <c r="I15" s="1">
        <v>33</v>
      </c>
    </row>
    <row r="16" spans="1:11" ht="15" customHeight="1" x14ac:dyDescent="0.2">
      <c r="A16" s="58"/>
      <c r="B16" s="59" t="s">
        <v>29</v>
      </c>
      <c r="C16" s="48">
        <v>13</v>
      </c>
      <c r="D16" s="48">
        <v>16</v>
      </c>
      <c r="E16" s="48">
        <v>10</v>
      </c>
      <c r="F16" s="1">
        <v>15</v>
      </c>
      <c r="G16" s="60">
        <f t="shared" si="0"/>
        <v>21</v>
      </c>
      <c r="H16" s="1">
        <v>18</v>
      </c>
      <c r="I16" s="1">
        <v>3</v>
      </c>
    </row>
    <row r="17" spans="1:9" ht="15" customHeight="1" x14ac:dyDescent="0.2">
      <c r="A17" s="58"/>
      <c r="B17" s="59" t="s">
        <v>30</v>
      </c>
      <c r="C17" s="48">
        <v>40</v>
      </c>
      <c r="D17" s="48">
        <v>21</v>
      </c>
      <c r="E17" s="48">
        <v>26</v>
      </c>
      <c r="F17" s="1">
        <v>21</v>
      </c>
      <c r="G17" s="60">
        <f t="shared" si="0"/>
        <v>16</v>
      </c>
      <c r="H17" s="1">
        <v>13</v>
      </c>
      <c r="I17" s="1">
        <v>3</v>
      </c>
    </row>
    <row r="18" spans="1:9" ht="15" customHeight="1" x14ac:dyDescent="0.2">
      <c r="A18" s="58"/>
      <c r="B18" s="59" t="s">
        <v>31</v>
      </c>
      <c r="C18" s="48">
        <v>41</v>
      </c>
      <c r="D18" s="48">
        <v>33</v>
      </c>
      <c r="E18" s="48">
        <v>29</v>
      </c>
      <c r="F18" s="1">
        <v>30</v>
      </c>
      <c r="G18" s="60">
        <f t="shared" si="0"/>
        <v>26</v>
      </c>
      <c r="H18" s="1">
        <v>20</v>
      </c>
      <c r="I18" s="1">
        <v>6</v>
      </c>
    </row>
    <row r="19" spans="1:9" ht="15" customHeight="1" x14ac:dyDescent="0.2">
      <c r="A19" s="58"/>
      <c r="B19" s="59" t="s">
        <v>32</v>
      </c>
      <c r="C19" s="48">
        <v>106</v>
      </c>
      <c r="D19" s="48">
        <v>113</v>
      </c>
      <c r="E19" s="48">
        <v>98</v>
      </c>
      <c r="F19" s="1">
        <v>92</v>
      </c>
      <c r="G19" s="60">
        <f t="shared" si="0"/>
        <v>79</v>
      </c>
      <c r="H19" s="1">
        <v>34</v>
      </c>
      <c r="I19" s="1">
        <v>45</v>
      </c>
    </row>
    <row r="20" spans="1:9" ht="15" customHeight="1" x14ac:dyDescent="0.2">
      <c r="A20" s="58"/>
      <c r="B20" s="59" t="s">
        <v>33</v>
      </c>
      <c r="C20" s="48">
        <v>15</v>
      </c>
      <c r="D20" s="48">
        <v>10</v>
      </c>
      <c r="E20" s="48">
        <v>12</v>
      </c>
      <c r="F20" s="1">
        <v>17</v>
      </c>
      <c r="G20" s="60">
        <f t="shared" si="0"/>
        <v>21</v>
      </c>
      <c r="H20" s="1">
        <v>1</v>
      </c>
      <c r="I20" s="1">
        <v>20</v>
      </c>
    </row>
    <row r="21" spans="1:9" ht="15" customHeight="1" x14ac:dyDescent="0.2">
      <c r="A21" s="58"/>
      <c r="B21" s="59" t="s">
        <v>34</v>
      </c>
      <c r="C21" s="48">
        <v>7</v>
      </c>
      <c r="D21" s="48">
        <v>7</v>
      </c>
      <c r="E21" s="48">
        <v>14</v>
      </c>
      <c r="F21" s="1">
        <v>5</v>
      </c>
      <c r="G21" s="60">
        <f t="shared" si="0"/>
        <v>2</v>
      </c>
      <c r="H21" s="1">
        <v>0</v>
      </c>
      <c r="I21" s="1">
        <v>2</v>
      </c>
    </row>
    <row r="22" spans="1:9" ht="17.25" customHeight="1" x14ac:dyDescent="0.2">
      <c r="A22" s="61"/>
      <c r="B22" s="62" t="s">
        <v>35</v>
      </c>
      <c r="C22" s="48">
        <v>50</v>
      </c>
      <c r="D22" s="48">
        <v>51</v>
      </c>
      <c r="E22" s="48">
        <v>40</v>
      </c>
      <c r="F22" s="1">
        <v>30</v>
      </c>
      <c r="G22" s="60">
        <f t="shared" si="0"/>
        <v>39</v>
      </c>
      <c r="H22" s="1">
        <v>21</v>
      </c>
      <c r="I22" s="1">
        <v>18</v>
      </c>
    </row>
    <row r="23" spans="1:9" ht="15" customHeight="1" x14ac:dyDescent="0.2">
      <c r="A23" s="58"/>
      <c r="B23" s="59" t="s">
        <v>36</v>
      </c>
      <c r="C23" s="48">
        <v>60</v>
      </c>
      <c r="D23" s="48">
        <v>28</v>
      </c>
      <c r="E23" s="48">
        <v>41</v>
      </c>
      <c r="F23" s="1">
        <v>52</v>
      </c>
      <c r="G23" s="60">
        <f t="shared" si="0"/>
        <v>78</v>
      </c>
      <c r="H23" s="1">
        <v>33</v>
      </c>
      <c r="I23" s="1">
        <v>45</v>
      </c>
    </row>
    <row r="24" spans="1:9" ht="15" customHeight="1" x14ac:dyDescent="0.2">
      <c r="A24" s="58"/>
      <c r="B24" s="63" t="s">
        <v>37</v>
      </c>
      <c r="C24" s="48">
        <v>27</v>
      </c>
      <c r="D24" s="48">
        <v>32</v>
      </c>
      <c r="E24" s="48">
        <v>20</v>
      </c>
      <c r="F24" s="1">
        <v>51</v>
      </c>
      <c r="G24" s="60">
        <f t="shared" si="0"/>
        <v>48</v>
      </c>
      <c r="H24" s="1">
        <v>8</v>
      </c>
      <c r="I24" s="1">
        <v>40</v>
      </c>
    </row>
    <row r="25" spans="1:9" ht="15" customHeight="1" x14ac:dyDescent="0.2">
      <c r="A25" s="58"/>
      <c r="B25" s="59" t="s">
        <v>38</v>
      </c>
      <c r="C25" s="48">
        <v>3</v>
      </c>
      <c r="D25" s="48">
        <v>6</v>
      </c>
      <c r="E25" s="48">
        <v>5</v>
      </c>
      <c r="F25" s="1">
        <v>8</v>
      </c>
      <c r="G25" s="60">
        <f t="shared" si="0"/>
        <v>5</v>
      </c>
      <c r="H25" s="1">
        <v>2</v>
      </c>
      <c r="I25" s="1">
        <v>3</v>
      </c>
    </row>
    <row r="26" spans="1:9" ht="15" customHeight="1" x14ac:dyDescent="0.2">
      <c r="A26" s="58"/>
      <c r="B26" s="59" t="s">
        <v>39</v>
      </c>
      <c r="C26" s="48">
        <v>88</v>
      </c>
      <c r="D26" s="48">
        <v>80</v>
      </c>
      <c r="E26" s="48">
        <v>82</v>
      </c>
      <c r="F26" s="1">
        <v>74</v>
      </c>
      <c r="G26" s="60">
        <f t="shared" si="0"/>
        <v>74</v>
      </c>
      <c r="H26" s="1">
        <v>14</v>
      </c>
      <c r="I26" s="1">
        <v>60</v>
      </c>
    </row>
    <row r="27" spans="1:9" ht="15" customHeight="1" x14ac:dyDescent="0.2">
      <c r="A27" s="58"/>
      <c r="B27" s="59" t="s">
        <v>40</v>
      </c>
      <c r="C27" s="48">
        <v>23</v>
      </c>
      <c r="D27" s="48">
        <v>17</v>
      </c>
      <c r="E27" s="48">
        <v>12</v>
      </c>
      <c r="F27" s="1">
        <v>14</v>
      </c>
      <c r="G27" s="60">
        <f t="shared" si="0"/>
        <v>8</v>
      </c>
      <c r="H27" s="1">
        <v>2</v>
      </c>
      <c r="I27" s="1">
        <v>6</v>
      </c>
    </row>
    <row r="28" spans="1:9" ht="17.25" customHeight="1" x14ac:dyDescent="0.2">
      <c r="A28" s="61"/>
      <c r="B28" s="62" t="s">
        <v>41</v>
      </c>
      <c r="C28" s="48">
        <v>50</v>
      </c>
      <c r="D28" s="48">
        <v>39</v>
      </c>
      <c r="E28" s="48">
        <v>40</v>
      </c>
      <c r="F28" s="1">
        <v>54</v>
      </c>
      <c r="G28" s="60">
        <f t="shared" si="0"/>
        <v>36</v>
      </c>
      <c r="H28" s="1">
        <v>25</v>
      </c>
      <c r="I28" s="1">
        <v>11</v>
      </c>
    </row>
    <row r="29" spans="1:9" ht="17.25" customHeight="1" x14ac:dyDescent="0.2">
      <c r="A29" s="61"/>
      <c r="B29" s="62" t="s">
        <v>42</v>
      </c>
      <c r="C29" s="48">
        <v>63</v>
      </c>
      <c r="D29" s="48">
        <v>57</v>
      </c>
      <c r="E29" s="48">
        <v>60</v>
      </c>
      <c r="F29" s="1">
        <v>66</v>
      </c>
      <c r="G29" s="60">
        <f t="shared" si="0"/>
        <v>44</v>
      </c>
      <c r="H29" s="1">
        <v>28</v>
      </c>
      <c r="I29" s="1">
        <v>16</v>
      </c>
    </row>
    <row r="30" spans="1:9" ht="15" customHeight="1" thickBot="1" x14ac:dyDescent="0.25">
      <c r="A30" s="64"/>
      <c r="B30" s="65" t="s">
        <v>43</v>
      </c>
      <c r="C30" s="3">
        <v>23</v>
      </c>
      <c r="D30" s="3">
        <v>11</v>
      </c>
      <c r="E30" s="3">
        <v>8</v>
      </c>
      <c r="F30" s="3">
        <v>1</v>
      </c>
      <c r="G30" s="35">
        <f>SUM(H30:I30)</f>
        <v>3</v>
      </c>
      <c r="H30" s="3">
        <v>3</v>
      </c>
      <c r="I30" s="3">
        <v>0</v>
      </c>
    </row>
    <row r="31" spans="1:9" ht="13.5" customHeight="1" x14ac:dyDescent="0.2">
      <c r="A31" s="10" t="s">
        <v>44</v>
      </c>
      <c r="G31" s="28"/>
      <c r="H31" s="28"/>
      <c r="I31" s="28"/>
    </row>
    <row r="35" ht="11.4" customHeight="1" x14ac:dyDescent="0.2"/>
  </sheetData>
  <mergeCells count="10">
    <mergeCell ref="A1:I1"/>
    <mergeCell ref="A9:B9"/>
    <mergeCell ref="A5:I5"/>
    <mergeCell ref="A6:I6"/>
    <mergeCell ref="A7:B8"/>
    <mergeCell ref="C7:C8"/>
    <mergeCell ref="D7:D8"/>
    <mergeCell ref="E7:E8"/>
    <mergeCell ref="G7:I7"/>
    <mergeCell ref="F7:F8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80" zoomScaleNormal="180" workbookViewId="0">
      <selection activeCell="A5" sqref="A5:J5"/>
    </sheetView>
  </sheetViews>
  <sheetFormatPr defaultColWidth="9" defaultRowHeight="13.2" x14ac:dyDescent="0.2"/>
  <cols>
    <col min="1" max="1" width="1.6640625" style="10" customWidth="1"/>
    <col min="2" max="2" width="14.33203125" style="10" customWidth="1"/>
    <col min="3" max="3" width="1.6640625" style="10" customWidth="1"/>
    <col min="4" max="8" width="10.6640625" style="10" customWidth="1"/>
    <col min="9" max="10" width="10.6640625" style="7" customWidth="1"/>
    <col min="11" max="16384" width="9" style="7"/>
  </cols>
  <sheetData>
    <row r="1" spans="1:14" ht="16.2" x14ac:dyDescent="0.2">
      <c r="A1" s="8" t="s">
        <v>69</v>
      </c>
      <c r="B1" s="8"/>
      <c r="C1" s="8"/>
      <c r="D1" s="8"/>
      <c r="E1" s="8"/>
      <c r="F1" s="8"/>
      <c r="G1" s="8"/>
      <c r="H1" s="8"/>
      <c r="I1" s="8"/>
      <c r="J1" s="8"/>
      <c r="K1" s="38"/>
    </row>
    <row r="2" spans="1:14" ht="12" customHeight="1" x14ac:dyDescent="0.2">
      <c r="A2" s="7"/>
      <c r="B2" s="7"/>
      <c r="I2" s="10"/>
      <c r="J2" s="10"/>
      <c r="K2" s="10"/>
    </row>
    <row r="3" spans="1:14" ht="15" customHeight="1" x14ac:dyDescent="0.2">
      <c r="A3" s="10" t="s">
        <v>80</v>
      </c>
      <c r="B3" s="7"/>
      <c r="C3" s="7"/>
      <c r="D3" s="7"/>
      <c r="E3" s="7"/>
      <c r="F3" s="7"/>
      <c r="G3" s="7"/>
      <c r="H3" s="7"/>
    </row>
    <row r="4" spans="1:14" ht="12" customHeight="1" x14ac:dyDescent="0.2">
      <c r="A4" s="7"/>
      <c r="B4" s="7"/>
      <c r="I4" s="10"/>
      <c r="J4" s="10"/>
      <c r="K4" s="10"/>
    </row>
    <row r="5" spans="1:14" ht="12" customHeight="1" x14ac:dyDescent="0.2">
      <c r="A5" s="11" t="s">
        <v>45</v>
      </c>
      <c r="B5" s="11"/>
      <c r="C5" s="11"/>
      <c r="D5" s="11"/>
      <c r="E5" s="11"/>
      <c r="F5" s="11"/>
      <c r="G5" s="11"/>
      <c r="H5" s="11"/>
      <c r="I5" s="11"/>
      <c r="J5" s="11"/>
    </row>
    <row r="6" spans="1:14" ht="12" customHeight="1" thickBot="1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</row>
    <row r="7" spans="1:14" ht="12.75" customHeight="1" x14ac:dyDescent="0.2">
      <c r="A7" s="39" t="s">
        <v>46</v>
      </c>
      <c r="B7" s="39"/>
      <c r="C7" s="40"/>
      <c r="D7" s="17" t="s">
        <v>70</v>
      </c>
      <c r="E7" s="18" t="s">
        <v>71</v>
      </c>
      <c r="F7" s="18" t="s">
        <v>72</v>
      </c>
      <c r="G7" s="18" t="s">
        <v>81</v>
      </c>
      <c r="H7" s="19" t="s">
        <v>82</v>
      </c>
      <c r="I7" s="19"/>
      <c r="J7" s="19"/>
      <c r="K7" s="4"/>
      <c r="L7" s="4"/>
      <c r="M7" s="4"/>
      <c r="N7" s="4"/>
    </row>
    <row r="8" spans="1:14" ht="12.75" customHeight="1" x14ac:dyDescent="0.2">
      <c r="A8" s="41"/>
      <c r="B8" s="41"/>
      <c r="C8" s="42"/>
      <c r="D8" s="22"/>
      <c r="E8" s="23"/>
      <c r="F8" s="23"/>
      <c r="G8" s="23"/>
      <c r="H8" s="24" t="s">
        <v>3</v>
      </c>
      <c r="I8" s="24" t="s">
        <v>1</v>
      </c>
      <c r="J8" s="25" t="s">
        <v>2</v>
      </c>
    </row>
    <row r="9" spans="1:14" ht="16.95" customHeight="1" x14ac:dyDescent="0.2">
      <c r="A9" s="43" t="s">
        <v>15</v>
      </c>
      <c r="B9" s="43"/>
      <c r="C9" s="44"/>
      <c r="D9" s="1">
        <v>982</v>
      </c>
      <c r="E9" s="1">
        <v>840</v>
      </c>
      <c r="F9" s="1">
        <v>797</v>
      </c>
      <c r="G9" s="1">
        <v>835</v>
      </c>
      <c r="H9" s="1">
        <f>SUM(H10:H11)</f>
        <v>795</v>
      </c>
      <c r="I9" s="1">
        <f>SUM(I10:I11)</f>
        <v>456</v>
      </c>
      <c r="J9" s="1">
        <f>SUM(J10:J11)</f>
        <v>339</v>
      </c>
      <c r="K9" s="45"/>
    </row>
    <row r="10" spans="1:14" ht="16.95" customHeight="1" x14ac:dyDescent="0.2">
      <c r="A10" s="43" t="s">
        <v>16</v>
      </c>
      <c r="B10" s="43"/>
      <c r="C10" s="44"/>
      <c r="D10" s="1">
        <v>709</v>
      </c>
      <c r="E10" s="1">
        <v>622</v>
      </c>
      <c r="F10" s="1">
        <v>586</v>
      </c>
      <c r="G10" s="1">
        <v>624</v>
      </c>
      <c r="H10" s="28">
        <f>SUM(I10:J10)</f>
        <v>584</v>
      </c>
      <c r="I10" s="2">
        <v>300</v>
      </c>
      <c r="J10" s="2">
        <v>284</v>
      </c>
      <c r="K10" s="45"/>
    </row>
    <row r="11" spans="1:14" ht="16.95" customHeight="1" x14ac:dyDescent="0.2">
      <c r="A11" s="43" t="s">
        <v>47</v>
      </c>
      <c r="B11" s="43"/>
      <c r="C11" s="44"/>
      <c r="D11" s="1">
        <v>273</v>
      </c>
      <c r="E11" s="1">
        <v>218</v>
      </c>
      <c r="F11" s="1">
        <v>211</v>
      </c>
      <c r="G11" s="1">
        <v>211</v>
      </c>
      <c r="H11" s="28">
        <f>SUM(I11:J11)</f>
        <v>211</v>
      </c>
      <c r="I11" s="2">
        <v>156</v>
      </c>
      <c r="J11" s="2">
        <v>55</v>
      </c>
      <c r="K11" s="45"/>
    </row>
    <row r="12" spans="1:14" ht="3.75" customHeight="1" x14ac:dyDescent="0.2">
      <c r="A12" s="29"/>
      <c r="B12" s="29"/>
      <c r="C12" s="6"/>
      <c r="D12" s="1"/>
      <c r="E12" s="1"/>
      <c r="F12" s="1"/>
      <c r="G12" s="1"/>
      <c r="H12" s="28"/>
      <c r="I12" s="2"/>
      <c r="J12" s="2"/>
      <c r="K12" s="45"/>
    </row>
    <row r="13" spans="1:14" ht="13.5" customHeight="1" x14ac:dyDescent="0.2">
      <c r="A13" s="46"/>
      <c r="B13" s="5" t="s">
        <v>48</v>
      </c>
      <c r="C13" s="6"/>
      <c r="D13" s="1">
        <v>3</v>
      </c>
      <c r="E13" s="1">
        <v>3</v>
      </c>
      <c r="F13" s="1">
        <v>1</v>
      </c>
      <c r="G13" s="1">
        <v>0</v>
      </c>
      <c r="H13" s="28">
        <f t="shared" ref="H13:H30" si="0">SUM(I13:J13)</f>
        <v>3</v>
      </c>
      <c r="I13" s="2">
        <v>1</v>
      </c>
      <c r="J13" s="2">
        <v>2</v>
      </c>
      <c r="K13" s="45"/>
    </row>
    <row r="14" spans="1:14" ht="13.5" customHeight="1" x14ac:dyDescent="0.2">
      <c r="A14" s="46"/>
      <c r="B14" s="5" t="s">
        <v>49</v>
      </c>
      <c r="C14" s="6"/>
      <c r="D14" s="1">
        <v>9</v>
      </c>
      <c r="E14" s="1">
        <v>4</v>
      </c>
      <c r="F14" s="1">
        <v>7</v>
      </c>
      <c r="G14" s="1">
        <v>4</v>
      </c>
      <c r="H14" s="28">
        <f t="shared" si="0"/>
        <v>6</v>
      </c>
      <c r="I14" s="2">
        <v>2</v>
      </c>
      <c r="J14" s="2">
        <v>4</v>
      </c>
      <c r="K14" s="45"/>
    </row>
    <row r="15" spans="1:14" ht="13.5" customHeight="1" x14ac:dyDescent="0.2">
      <c r="A15" s="46"/>
      <c r="B15" s="5" t="s">
        <v>50</v>
      </c>
      <c r="C15" s="47"/>
      <c r="D15" s="1">
        <v>49</v>
      </c>
      <c r="E15" s="1">
        <v>34</v>
      </c>
      <c r="F15" s="1">
        <v>31</v>
      </c>
      <c r="G15" s="1">
        <v>40</v>
      </c>
      <c r="H15" s="28">
        <f t="shared" si="0"/>
        <v>22</v>
      </c>
      <c r="I15" s="2">
        <v>12</v>
      </c>
      <c r="J15" s="2">
        <v>10</v>
      </c>
      <c r="K15" s="45"/>
    </row>
    <row r="16" spans="1:14" ht="13.5" customHeight="1" x14ac:dyDescent="0.2">
      <c r="A16" s="46"/>
      <c r="B16" s="5" t="s">
        <v>51</v>
      </c>
      <c r="C16" s="47"/>
      <c r="D16" s="1">
        <v>27</v>
      </c>
      <c r="E16" s="1">
        <v>19</v>
      </c>
      <c r="F16" s="1">
        <v>17</v>
      </c>
      <c r="G16" s="1">
        <v>20</v>
      </c>
      <c r="H16" s="28">
        <f t="shared" si="0"/>
        <v>14</v>
      </c>
      <c r="I16" s="2">
        <v>13</v>
      </c>
      <c r="J16" s="2">
        <v>1</v>
      </c>
      <c r="K16" s="45"/>
    </row>
    <row r="17" spans="1:11" ht="13.5" customHeight="1" x14ac:dyDescent="0.2">
      <c r="A17" s="46"/>
      <c r="B17" s="5" t="s">
        <v>52</v>
      </c>
      <c r="C17" s="47"/>
      <c r="D17" s="1">
        <v>1</v>
      </c>
      <c r="E17" s="1">
        <v>0</v>
      </c>
      <c r="F17" s="1">
        <v>0</v>
      </c>
      <c r="G17" s="1">
        <v>0</v>
      </c>
      <c r="H17" s="28">
        <f t="shared" si="0"/>
        <v>1</v>
      </c>
      <c r="I17" s="2">
        <v>1</v>
      </c>
      <c r="J17" s="2">
        <v>0</v>
      </c>
      <c r="K17" s="45"/>
    </row>
    <row r="18" spans="1:11" ht="13.5" customHeight="1" x14ac:dyDescent="0.2">
      <c r="A18" s="46"/>
      <c r="B18" s="5" t="s">
        <v>53</v>
      </c>
      <c r="C18" s="47"/>
      <c r="D18" s="1">
        <v>2</v>
      </c>
      <c r="E18" s="1">
        <v>0</v>
      </c>
      <c r="F18" s="1">
        <v>1</v>
      </c>
      <c r="G18" s="1">
        <v>0</v>
      </c>
      <c r="H18" s="28">
        <f t="shared" si="0"/>
        <v>0</v>
      </c>
      <c r="I18" s="2">
        <v>0</v>
      </c>
      <c r="J18" s="2">
        <v>0</v>
      </c>
      <c r="K18" s="45"/>
    </row>
    <row r="19" spans="1:11" ht="13.5" customHeight="1" x14ac:dyDescent="0.2">
      <c r="A19" s="46"/>
      <c r="B19" s="5" t="s">
        <v>54</v>
      </c>
      <c r="C19" s="47"/>
      <c r="D19" s="1">
        <v>29</v>
      </c>
      <c r="E19" s="1">
        <v>30</v>
      </c>
      <c r="F19" s="1">
        <v>21</v>
      </c>
      <c r="G19" s="1">
        <v>22</v>
      </c>
      <c r="H19" s="28">
        <f t="shared" si="0"/>
        <v>23</v>
      </c>
      <c r="I19" s="2">
        <v>20</v>
      </c>
      <c r="J19" s="2">
        <v>3</v>
      </c>
      <c r="K19" s="45"/>
    </row>
    <row r="20" spans="1:11" ht="13.5" customHeight="1" x14ac:dyDescent="0.2">
      <c r="A20" s="46"/>
      <c r="B20" s="5" t="s">
        <v>55</v>
      </c>
      <c r="C20" s="47"/>
      <c r="D20" s="1">
        <v>0</v>
      </c>
      <c r="E20" s="1">
        <v>0</v>
      </c>
      <c r="F20" s="1">
        <v>0</v>
      </c>
      <c r="G20" s="1">
        <v>2</v>
      </c>
      <c r="H20" s="28">
        <f t="shared" si="0"/>
        <v>1</v>
      </c>
      <c r="I20" s="2">
        <v>1</v>
      </c>
      <c r="J20" s="2">
        <v>0</v>
      </c>
      <c r="K20" s="45"/>
    </row>
    <row r="21" spans="1:11" ht="13.5" customHeight="1" x14ac:dyDescent="0.2">
      <c r="A21" s="46"/>
      <c r="B21" s="5" t="s">
        <v>56</v>
      </c>
      <c r="C21" s="47"/>
      <c r="D21" s="1">
        <v>1</v>
      </c>
      <c r="E21" s="1">
        <v>1</v>
      </c>
      <c r="F21" s="1">
        <v>4</v>
      </c>
      <c r="G21" s="1">
        <v>2</v>
      </c>
      <c r="H21" s="28">
        <f t="shared" si="0"/>
        <v>3</v>
      </c>
      <c r="I21" s="2">
        <v>1</v>
      </c>
      <c r="J21" s="2">
        <v>2</v>
      </c>
      <c r="K21" s="45"/>
    </row>
    <row r="22" spans="1:11" ht="13.5" customHeight="1" x14ac:dyDescent="0.2">
      <c r="A22" s="46"/>
      <c r="B22" s="5" t="s">
        <v>57</v>
      </c>
      <c r="C22" s="47"/>
      <c r="D22" s="1">
        <v>25</v>
      </c>
      <c r="E22" s="1">
        <v>22</v>
      </c>
      <c r="F22" s="1">
        <v>18</v>
      </c>
      <c r="G22" s="1">
        <v>25</v>
      </c>
      <c r="H22" s="28">
        <f t="shared" si="0"/>
        <v>16</v>
      </c>
      <c r="I22" s="2">
        <v>13</v>
      </c>
      <c r="J22" s="2">
        <v>3</v>
      </c>
      <c r="K22" s="45"/>
    </row>
    <row r="23" spans="1:11" ht="13.5" customHeight="1" x14ac:dyDescent="0.2">
      <c r="A23" s="46"/>
      <c r="B23" s="5" t="s">
        <v>58</v>
      </c>
      <c r="C23" s="47"/>
      <c r="D23" s="1">
        <v>8</v>
      </c>
      <c r="E23" s="1">
        <v>9</v>
      </c>
      <c r="F23" s="1">
        <v>7</v>
      </c>
      <c r="G23" s="1">
        <v>6</v>
      </c>
      <c r="H23" s="28">
        <f t="shared" si="0"/>
        <v>10</v>
      </c>
      <c r="I23" s="2">
        <v>7</v>
      </c>
      <c r="J23" s="2">
        <v>3</v>
      </c>
      <c r="K23" s="45"/>
    </row>
    <row r="24" spans="1:11" ht="13.5" customHeight="1" x14ac:dyDescent="0.2">
      <c r="A24" s="46"/>
      <c r="B24" s="5" t="s">
        <v>59</v>
      </c>
      <c r="C24" s="47"/>
      <c r="D24" s="1">
        <v>1</v>
      </c>
      <c r="E24" s="1">
        <v>1</v>
      </c>
      <c r="F24" s="1">
        <v>1</v>
      </c>
      <c r="G24" s="1">
        <v>1</v>
      </c>
      <c r="H24" s="28">
        <f t="shared" si="0"/>
        <v>2</v>
      </c>
      <c r="I24" s="2">
        <v>2</v>
      </c>
      <c r="J24" s="2">
        <v>0</v>
      </c>
      <c r="K24" s="45"/>
    </row>
    <row r="25" spans="1:11" ht="13.5" customHeight="1" x14ac:dyDescent="0.2">
      <c r="A25" s="46"/>
      <c r="B25" s="5" t="s">
        <v>60</v>
      </c>
      <c r="C25" s="47"/>
      <c r="D25" s="1">
        <v>13</v>
      </c>
      <c r="E25" s="1">
        <v>9</v>
      </c>
      <c r="F25" s="1">
        <v>6</v>
      </c>
      <c r="G25" s="1">
        <v>8</v>
      </c>
      <c r="H25" s="28">
        <f t="shared" si="0"/>
        <v>9</v>
      </c>
      <c r="I25" s="2">
        <v>8</v>
      </c>
      <c r="J25" s="2">
        <v>1</v>
      </c>
      <c r="K25" s="45"/>
    </row>
    <row r="26" spans="1:11" ht="13.5" customHeight="1" x14ac:dyDescent="0.2">
      <c r="A26" s="46"/>
      <c r="B26" s="5" t="s">
        <v>61</v>
      </c>
      <c r="C26" s="6"/>
      <c r="D26" s="1">
        <v>4</v>
      </c>
      <c r="E26" s="1">
        <v>3</v>
      </c>
      <c r="F26" s="1">
        <v>3</v>
      </c>
      <c r="G26" s="1">
        <v>3</v>
      </c>
      <c r="H26" s="28">
        <f t="shared" si="0"/>
        <v>2</v>
      </c>
      <c r="I26" s="2">
        <v>2</v>
      </c>
      <c r="J26" s="2">
        <v>0</v>
      </c>
      <c r="K26" s="45"/>
    </row>
    <row r="27" spans="1:11" ht="13.5" customHeight="1" x14ac:dyDescent="0.2">
      <c r="A27" s="46"/>
      <c r="B27" s="5" t="s">
        <v>62</v>
      </c>
      <c r="C27" s="47"/>
      <c r="D27" s="1">
        <v>71</v>
      </c>
      <c r="E27" s="1">
        <v>54</v>
      </c>
      <c r="F27" s="1">
        <v>74</v>
      </c>
      <c r="G27" s="1">
        <v>66</v>
      </c>
      <c r="H27" s="28">
        <f t="shared" si="0"/>
        <v>71</v>
      </c>
      <c r="I27" s="2">
        <v>53</v>
      </c>
      <c r="J27" s="2">
        <v>18</v>
      </c>
      <c r="K27" s="45"/>
    </row>
    <row r="28" spans="1:11" ht="13.5" customHeight="1" x14ac:dyDescent="0.2">
      <c r="A28" s="46"/>
      <c r="B28" s="5" t="s">
        <v>63</v>
      </c>
      <c r="C28" s="47"/>
      <c r="D28" s="48">
        <v>3</v>
      </c>
      <c r="E28" s="48">
        <v>7</v>
      </c>
      <c r="F28" s="48">
        <v>4</v>
      </c>
      <c r="G28" s="1">
        <v>3</v>
      </c>
      <c r="H28" s="28">
        <f t="shared" si="0"/>
        <v>6</v>
      </c>
      <c r="I28" s="2">
        <v>5</v>
      </c>
      <c r="J28" s="49">
        <v>1</v>
      </c>
      <c r="K28" s="45"/>
    </row>
    <row r="29" spans="1:11" ht="13.5" customHeight="1" x14ac:dyDescent="0.2">
      <c r="A29" s="46"/>
      <c r="B29" s="5" t="s">
        <v>64</v>
      </c>
      <c r="C29" s="47"/>
      <c r="D29" s="48">
        <v>2</v>
      </c>
      <c r="E29" s="48">
        <v>3</v>
      </c>
      <c r="F29" s="48">
        <v>4</v>
      </c>
      <c r="G29" s="1">
        <v>1</v>
      </c>
      <c r="H29" s="28">
        <f t="shared" si="0"/>
        <v>1</v>
      </c>
      <c r="I29" s="49">
        <v>1</v>
      </c>
      <c r="J29" s="49">
        <v>0</v>
      </c>
      <c r="K29" s="45"/>
    </row>
    <row r="30" spans="1:11" ht="13.5" customHeight="1" x14ac:dyDescent="0.2">
      <c r="A30" s="46"/>
      <c r="B30" s="5" t="s">
        <v>65</v>
      </c>
      <c r="C30" s="47"/>
      <c r="D30" s="48">
        <v>4</v>
      </c>
      <c r="E30" s="48">
        <v>3</v>
      </c>
      <c r="F30" s="48">
        <v>3</v>
      </c>
      <c r="G30" s="1">
        <v>0</v>
      </c>
      <c r="H30" s="28">
        <f t="shared" si="0"/>
        <v>2</v>
      </c>
      <c r="I30" s="49">
        <v>2</v>
      </c>
      <c r="J30" s="49">
        <v>0</v>
      </c>
      <c r="K30" s="45"/>
    </row>
    <row r="31" spans="1:11" ht="13.5" customHeight="1" thickBot="1" x14ac:dyDescent="0.25">
      <c r="A31" s="46"/>
      <c r="B31" s="33" t="s">
        <v>66</v>
      </c>
      <c r="C31" s="50"/>
      <c r="D31" s="3">
        <v>21</v>
      </c>
      <c r="E31" s="3">
        <v>16</v>
      </c>
      <c r="F31" s="3">
        <v>9</v>
      </c>
      <c r="G31" s="3">
        <v>8</v>
      </c>
      <c r="H31" s="35">
        <f>SUM(I31:J31)</f>
        <v>19</v>
      </c>
      <c r="I31" s="3">
        <v>12</v>
      </c>
      <c r="J31" s="3">
        <v>7</v>
      </c>
      <c r="K31" s="45"/>
    </row>
    <row r="32" spans="1:11" ht="13.5" customHeight="1" x14ac:dyDescent="0.2">
      <c r="A32" s="51" t="s">
        <v>67</v>
      </c>
      <c r="B32" s="29"/>
      <c r="C32" s="29"/>
      <c r="H32" s="28"/>
      <c r="I32" s="28"/>
      <c r="J32" s="28"/>
    </row>
    <row r="33" spans="6:10" ht="11.4" customHeight="1" x14ac:dyDescent="0.2">
      <c r="F33" s="48"/>
      <c r="G33" s="48"/>
      <c r="I33" s="10"/>
      <c r="J33" s="10"/>
    </row>
    <row r="34" spans="6:10" ht="12" customHeight="1" x14ac:dyDescent="0.2">
      <c r="H34" s="28"/>
      <c r="I34" s="28"/>
      <c r="J34" s="28"/>
    </row>
    <row r="35" spans="6:10" ht="12" customHeight="1" x14ac:dyDescent="0.2">
      <c r="I35" s="10"/>
      <c r="J35" s="10"/>
    </row>
    <row r="36" spans="6:10" ht="12" customHeight="1" x14ac:dyDescent="0.2">
      <c r="I36" s="10"/>
      <c r="J36" s="10"/>
    </row>
    <row r="37" spans="6:10" ht="12" customHeight="1" x14ac:dyDescent="0.2">
      <c r="I37" s="10"/>
      <c r="J37" s="10"/>
    </row>
    <row r="38" spans="6:10" ht="12" customHeight="1" x14ac:dyDescent="0.2">
      <c r="I38" s="10"/>
      <c r="J38" s="10"/>
    </row>
    <row r="39" spans="6:10" ht="12" customHeight="1" x14ac:dyDescent="0.2">
      <c r="I39" s="10"/>
      <c r="J39" s="10"/>
    </row>
    <row r="40" spans="6:10" ht="12" customHeight="1" x14ac:dyDescent="0.2">
      <c r="I40" s="10"/>
      <c r="J40" s="10"/>
    </row>
    <row r="41" spans="6:10" x14ac:dyDescent="0.2">
      <c r="I41" s="10"/>
      <c r="J41" s="10"/>
    </row>
    <row r="42" spans="6:10" x14ac:dyDescent="0.2">
      <c r="I42" s="10"/>
      <c r="J42" s="10"/>
    </row>
  </sheetData>
  <mergeCells count="12">
    <mergeCell ref="A1:J1"/>
    <mergeCell ref="A9:C9"/>
    <mergeCell ref="A10:C10"/>
    <mergeCell ref="A11:C11"/>
    <mergeCell ref="A5:J5"/>
    <mergeCell ref="A6:J6"/>
    <mergeCell ref="A7:C8"/>
    <mergeCell ref="E7:E8"/>
    <mergeCell ref="F7:F8"/>
    <mergeCell ref="H7:J7"/>
    <mergeCell ref="D7:D8"/>
    <mergeCell ref="G7:G8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opLeftCell="A13" zoomScale="150" zoomScaleNormal="150" workbookViewId="0">
      <selection activeCell="C4" sqref="C4"/>
    </sheetView>
  </sheetViews>
  <sheetFormatPr defaultColWidth="9" defaultRowHeight="13.2" x14ac:dyDescent="0.2"/>
  <cols>
    <col min="1" max="2" width="2.21875" style="7" customWidth="1"/>
    <col min="3" max="3" width="18.44140625" style="10" customWidth="1"/>
    <col min="4" max="4" width="1" style="10" customWidth="1"/>
    <col min="5" max="11" width="9.21875" style="10" customWidth="1"/>
    <col min="12" max="16384" width="9" style="7"/>
  </cols>
  <sheetData>
    <row r="1" spans="1:11" ht="16.2" x14ac:dyDescent="0.2">
      <c r="A1" s="8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2" customHeight="1" x14ac:dyDescent="0.2"/>
    <row r="3" spans="1:11" ht="15" customHeight="1" x14ac:dyDescent="0.2">
      <c r="A3" s="10" t="s">
        <v>75</v>
      </c>
      <c r="C3" s="7"/>
      <c r="D3" s="7"/>
      <c r="E3" s="7"/>
      <c r="F3" s="7"/>
      <c r="G3" s="7"/>
      <c r="H3" s="7"/>
      <c r="I3" s="7"/>
      <c r="J3" s="7"/>
      <c r="K3" s="7"/>
    </row>
    <row r="4" spans="1:11" ht="12" customHeight="1" x14ac:dyDescent="0.2"/>
    <row r="5" spans="1:11" ht="15" customHeight="1" x14ac:dyDescent="0.2">
      <c r="A5" s="11" t="s">
        <v>76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customHeight="1" thickBot="1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3.5" customHeight="1" x14ac:dyDescent="0.2">
      <c r="A7" s="14" t="s">
        <v>5</v>
      </c>
      <c r="B7" s="15"/>
      <c r="C7" s="15"/>
      <c r="D7" s="16"/>
      <c r="E7" s="17" t="s">
        <v>70</v>
      </c>
      <c r="F7" s="18" t="s">
        <v>71</v>
      </c>
      <c r="G7" s="18" t="s">
        <v>72</v>
      </c>
      <c r="H7" s="18" t="s">
        <v>81</v>
      </c>
      <c r="I7" s="19" t="s">
        <v>82</v>
      </c>
      <c r="J7" s="19"/>
      <c r="K7" s="19"/>
    </row>
    <row r="8" spans="1:11" ht="13.5" customHeight="1" x14ac:dyDescent="0.2">
      <c r="A8" s="20"/>
      <c r="B8" s="20"/>
      <c r="C8" s="20"/>
      <c r="D8" s="21"/>
      <c r="E8" s="22"/>
      <c r="F8" s="23"/>
      <c r="G8" s="23"/>
      <c r="H8" s="23"/>
      <c r="I8" s="24" t="s">
        <v>3</v>
      </c>
      <c r="J8" s="24" t="s">
        <v>1</v>
      </c>
      <c r="K8" s="25" t="s">
        <v>2</v>
      </c>
    </row>
    <row r="9" spans="1:11" ht="18" customHeight="1" x14ac:dyDescent="0.2">
      <c r="A9" s="4"/>
      <c r="B9" s="26" t="s">
        <v>6</v>
      </c>
      <c r="C9" s="27"/>
      <c r="D9" s="6"/>
      <c r="E9" s="1">
        <v>0</v>
      </c>
      <c r="F9" s="1">
        <v>0</v>
      </c>
      <c r="G9" s="1">
        <v>0</v>
      </c>
      <c r="H9" s="1">
        <v>234</v>
      </c>
      <c r="I9" s="28">
        <f>SUM(J9:K9)</f>
        <v>294</v>
      </c>
      <c r="J9" s="1">
        <f>SUM(J11:J16,J19:J20)</f>
        <v>127</v>
      </c>
      <c r="K9" s="1">
        <f>SUM(K11:K16,K19:K20)</f>
        <v>167</v>
      </c>
    </row>
    <row r="10" spans="1:11" ht="9" customHeight="1" x14ac:dyDescent="0.2">
      <c r="A10" s="4"/>
      <c r="B10" s="4"/>
      <c r="C10" s="29"/>
      <c r="D10" s="6"/>
      <c r="E10" s="1"/>
      <c r="F10" s="1"/>
      <c r="G10" s="1"/>
      <c r="H10" s="1"/>
      <c r="I10" s="28"/>
      <c r="J10" s="1"/>
      <c r="K10" s="1"/>
    </row>
    <row r="11" spans="1:11" ht="18" customHeight="1" x14ac:dyDescent="0.2">
      <c r="A11" s="4"/>
      <c r="B11" s="4"/>
      <c r="C11" s="5" t="s">
        <v>18</v>
      </c>
      <c r="D11" s="6"/>
      <c r="E11" s="1">
        <v>0</v>
      </c>
      <c r="F11" s="1">
        <v>0</v>
      </c>
      <c r="G11" s="1">
        <v>0</v>
      </c>
      <c r="H11" s="1">
        <v>65</v>
      </c>
      <c r="I11" s="28">
        <f t="shared" ref="I11:I20" si="0">SUM(J11:K11)</f>
        <v>50</v>
      </c>
      <c r="J11" s="2">
        <v>9</v>
      </c>
      <c r="K11" s="2">
        <v>41</v>
      </c>
    </row>
    <row r="12" spans="1:11" ht="18" customHeight="1" x14ac:dyDescent="0.2">
      <c r="A12" s="4"/>
      <c r="B12" s="4"/>
      <c r="C12" s="5" t="s">
        <v>7</v>
      </c>
      <c r="D12" s="6"/>
      <c r="E12" s="1">
        <v>0</v>
      </c>
      <c r="F12" s="1">
        <v>0</v>
      </c>
      <c r="G12" s="1">
        <v>0</v>
      </c>
      <c r="H12" s="1">
        <v>62</v>
      </c>
      <c r="I12" s="28">
        <f t="shared" si="0"/>
        <v>100</v>
      </c>
      <c r="J12" s="2">
        <v>45</v>
      </c>
      <c r="K12" s="2">
        <v>55</v>
      </c>
    </row>
    <row r="13" spans="1:11" ht="18" customHeight="1" x14ac:dyDescent="0.2">
      <c r="A13" s="30"/>
      <c r="B13" s="30"/>
      <c r="C13" s="5" t="s">
        <v>8</v>
      </c>
      <c r="D13" s="6"/>
      <c r="E13" s="1">
        <v>0</v>
      </c>
      <c r="F13" s="1">
        <v>0</v>
      </c>
      <c r="G13" s="1">
        <v>0</v>
      </c>
      <c r="H13" s="1">
        <v>5</v>
      </c>
      <c r="I13" s="28">
        <f t="shared" si="0"/>
        <v>9</v>
      </c>
      <c r="J13" s="2">
        <v>8</v>
      </c>
      <c r="K13" s="2">
        <v>1</v>
      </c>
    </row>
    <row r="14" spans="1:11" ht="18" customHeight="1" x14ac:dyDescent="0.2">
      <c r="A14" s="4"/>
      <c r="B14" s="4"/>
      <c r="C14" s="5" t="s">
        <v>9</v>
      </c>
      <c r="D14" s="6"/>
      <c r="E14" s="1">
        <v>0</v>
      </c>
      <c r="F14" s="1">
        <v>0</v>
      </c>
      <c r="G14" s="1">
        <v>0</v>
      </c>
      <c r="H14" s="1">
        <v>40</v>
      </c>
      <c r="I14" s="28">
        <f t="shared" si="0"/>
        <v>29</v>
      </c>
      <c r="J14" s="2">
        <v>16</v>
      </c>
      <c r="K14" s="2">
        <v>13</v>
      </c>
    </row>
    <row r="15" spans="1:11" ht="18" customHeight="1" x14ac:dyDescent="0.2">
      <c r="A15" s="4"/>
      <c r="B15" s="4"/>
      <c r="C15" s="31" t="s">
        <v>68</v>
      </c>
      <c r="D15" s="6"/>
      <c r="E15" s="2">
        <v>0</v>
      </c>
      <c r="F15" s="2">
        <v>0</v>
      </c>
      <c r="G15" s="1">
        <v>0</v>
      </c>
      <c r="H15" s="1">
        <v>15</v>
      </c>
      <c r="I15" s="28">
        <f t="shared" si="0"/>
        <v>8</v>
      </c>
      <c r="J15" s="2">
        <v>3</v>
      </c>
      <c r="K15" s="2">
        <v>5</v>
      </c>
    </row>
    <row r="16" spans="1:11" ht="18" customHeight="1" x14ac:dyDescent="0.2">
      <c r="A16" s="4"/>
      <c r="B16" s="4"/>
      <c r="C16" s="5" t="s">
        <v>10</v>
      </c>
      <c r="D16" s="6"/>
      <c r="E16" s="2">
        <v>0</v>
      </c>
      <c r="F16" s="2">
        <v>0</v>
      </c>
      <c r="G16" s="2">
        <v>0</v>
      </c>
      <c r="H16" s="1">
        <v>0</v>
      </c>
      <c r="I16" s="28">
        <f t="shared" si="0"/>
        <v>0</v>
      </c>
      <c r="J16" s="2">
        <v>0</v>
      </c>
      <c r="K16" s="2">
        <v>0</v>
      </c>
    </row>
    <row r="17" spans="1:11" ht="18" customHeight="1" x14ac:dyDescent="0.2">
      <c r="A17" s="4"/>
      <c r="B17" s="4"/>
      <c r="C17" s="5" t="s">
        <v>19</v>
      </c>
      <c r="D17" s="6"/>
      <c r="E17" s="1">
        <v>0</v>
      </c>
      <c r="F17" s="1">
        <v>0</v>
      </c>
      <c r="G17" s="1">
        <v>0</v>
      </c>
      <c r="H17" s="2" t="s">
        <v>4</v>
      </c>
      <c r="I17" s="28">
        <f t="shared" si="0"/>
        <v>8</v>
      </c>
      <c r="J17" s="2">
        <v>3</v>
      </c>
      <c r="K17" s="2">
        <v>5</v>
      </c>
    </row>
    <row r="18" spans="1:11" ht="18" customHeight="1" x14ac:dyDescent="0.2">
      <c r="A18" s="30" t="s">
        <v>11</v>
      </c>
      <c r="B18" s="30"/>
      <c r="C18" s="5" t="s">
        <v>12</v>
      </c>
      <c r="D18" s="6"/>
      <c r="E18" s="1">
        <v>0</v>
      </c>
      <c r="F18" s="1">
        <v>0</v>
      </c>
      <c r="G18" s="1">
        <v>0</v>
      </c>
      <c r="H18" s="1">
        <v>0</v>
      </c>
      <c r="I18" s="28">
        <f t="shared" si="0"/>
        <v>0</v>
      </c>
      <c r="J18" s="2">
        <v>0</v>
      </c>
      <c r="K18" s="2">
        <v>0</v>
      </c>
    </row>
    <row r="19" spans="1:11" ht="18" customHeight="1" x14ac:dyDescent="0.2">
      <c r="A19" s="4"/>
      <c r="B19" s="4"/>
      <c r="C19" s="5" t="s">
        <v>13</v>
      </c>
      <c r="D19" s="6"/>
      <c r="E19" s="1">
        <v>0</v>
      </c>
      <c r="F19" s="1">
        <v>0</v>
      </c>
      <c r="G19" s="1">
        <v>0</v>
      </c>
      <c r="H19" s="1">
        <v>47</v>
      </c>
      <c r="I19" s="28">
        <f t="shared" si="0"/>
        <v>97</v>
      </c>
      <c r="J19" s="2">
        <v>46</v>
      </c>
      <c r="K19" s="2">
        <v>51</v>
      </c>
    </row>
    <row r="20" spans="1:11" ht="18" customHeight="1" thickBot="1" x14ac:dyDescent="0.25">
      <c r="A20" s="32"/>
      <c r="B20" s="32"/>
      <c r="C20" s="33" t="s">
        <v>14</v>
      </c>
      <c r="D20" s="34"/>
      <c r="E20" s="3">
        <v>0</v>
      </c>
      <c r="F20" s="3">
        <v>0</v>
      </c>
      <c r="G20" s="3">
        <v>0</v>
      </c>
      <c r="H20" s="3">
        <v>0</v>
      </c>
      <c r="I20" s="35">
        <f t="shared" si="0"/>
        <v>1</v>
      </c>
      <c r="J20" s="36">
        <v>0</v>
      </c>
      <c r="K20" s="36">
        <v>1</v>
      </c>
    </row>
    <row r="21" spans="1:11" ht="13.2" customHeight="1" x14ac:dyDescent="0.2">
      <c r="A21" s="29" t="s">
        <v>20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ht="13.2" customHeight="1" x14ac:dyDescent="0.2">
      <c r="A22" s="10" t="s">
        <v>74</v>
      </c>
      <c r="C22" s="7"/>
      <c r="D22" s="7"/>
      <c r="E22" s="7"/>
      <c r="F22" s="7"/>
      <c r="G22" s="7"/>
      <c r="H22" s="7"/>
      <c r="I22" s="37"/>
      <c r="J22" s="37"/>
      <c r="K22" s="37"/>
    </row>
    <row r="23" spans="1:11" ht="13.2" customHeight="1" x14ac:dyDescent="0.2">
      <c r="A23" s="10" t="s">
        <v>78</v>
      </c>
    </row>
    <row r="24" spans="1:11" ht="13.2" customHeight="1" x14ac:dyDescent="0.2">
      <c r="A24" s="10" t="s">
        <v>84</v>
      </c>
      <c r="C24" s="7"/>
      <c r="D24" s="7"/>
      <c r="E24" s="7"/>
      <c r="F24" s="7"/>
      <c r="G24" s="7"/>
      <c r="H24" s="7"/>
      <c r="I24" s="37"/>
      <c r="J24" s="37"/>
      <c r="K24" s="37"/>
    </row>
    <row r="25" spans="1:11" ht="12" customHeight="1" x14ac:dyDescent="0.2">
      <c r="A25" s="10" t="s">
        <v>77</v>
      </c>
    </row>
    <row r="31" spans="1:11" ht="11.4" customHeight="1" x14ac:dyDescent="0.2"/>
  </sheetData>
  <mergeCells count="12">
    <mergeCell ref="B9:C9"/>
    <mergeCell ref="A13:B13"/>
    <mergeCell ref="A18:B18"/>
    <mergeCell ref="A1:K1"/>
    <mergeCell ref="A5:K5"/>
    <mergeCell ref="A6:K6"/>
    <mergeCell ref="A7:D8"/>
    <mergeCell ref="E7:E8"/>
    <mergeCell ref="F7:F8"/>
    <mergeCell ref="G7:G8"/>
    <mergeCell ref="I7:K7"/>
    <mergeCell ref="H7:H8"/>
  </mergeCells>
  <phoneticPr fontId="3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高等学校卒業後の状況　その１</vt:lpstr>
      <vt:lpstr>高等学校卒業後の状況　その２</vt:lpstr>
      <vt:lpstr>高等学校卒業後の状況　その３</vt:lpstr>
      <vt:lpstr>高等学校卒業後の状況　その４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2023-04-14T08:20:57Z</dcterms:created>
  <dcterms:modified xsi:type="dcterms:W3CDTF">2025-07-24T02:09:06Z</dcterms:modified>
</cp:coreProperties>
</file>