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4_衛生及び環境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_FilterDatabase" localSheetId="1" hidden="1">'R6'!$A$4:$H$17</definedName>
    <definedName name="_xlnm.Print_Area" localSheetId="4">'R3'!$A$1:$H$18</definedName>
    <definedName name="_xlnm.Print_Area" localSheetId="3">'R4'!$A$1:$H$17</definedName>
    <definedName name="_xlnm.Print_Area" localSheetId="2">'R5'!$A$1:$H$17</definedName>
    <definedName name="_xlnm.Print_Area" localSheetId="1">'R6'!$A$1:$H$17</definedName>
    <definedName name="_xlnm.Print_Area" localSheetId="0">'R7'!$A$1:$H$17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16" i="5" l="1"/>
  <c r="C15" i="5"/>
  <c r="C14" i="5"/>
  <c r="C13" i="5"/>
  <c r="C12" i="5"/>
  <c r="C11" i="5"/>
  <c r="C10" i="5"/>
  <c r="C9" i="5"/>
  <c r="C5" i="5"/>
  <c r="C16" i="4" l="1"/>
  <c r="C15" i="4"/>
  <c r="C14" i="4"/>
  <c r="C13" i="4"/>
  <c r="C12" i="4"/>
  <c r="C10" i="4"/>
  <c r="C9" i="4"/>
  <c r="C8" i="4"/>
  <c r="C7" i="4"/>
  <c r="C6" i="4"/>
  <c r="C5" i="4"/>
  <c r="C13" i="1" l="1"/>
  <c r="C6" i="1" l="1"/>
  <c r="C5" i="1"/>
  <c r="C16" i="1" l="1"/>
  <c r="C15" i="1"/>
  <c r="C14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<sst xmlns="http://schemas.openxmlformats.org/spreadsheetml/2006/main" count="71" uniqueCount="24">
  <si>
    <t>資料　市環境整備課</t>
  </si>
  <si>
    <t>有害ごみ</t>
    <rPh sb="0" eb="1">
      <t>ユウ</t>
    </rPh>
    <rPh sb="1" eb="2">
      <t>ガイ</t>
    </rPh>
    <phoneticPr fontId="2"/>
  </si>
  <si>
    <t>燃やせるごみ</t>
    <rPh sb="0" eb="1">
      <t>モ</t>
    </rPh>
    <phoneticPr fontId="2"/>
  </si>
  <si>
    <t>資源ごみ</t>
    <rPh sb="0" eb="1">
      <t>シ</t>
    </rPh>
    <rPh sb="1" eb="2">
      <t>ミナモト</t>
    </rPh>
    <phoneticPr fontId="2"/>
  </si>
  <si>
    <t>燃やせないごみ</t>
    <rPh sb="0" eb="1">
      <t>モ</t>
    </rPh>
    <phoneticPr fontId="2"/>
  </si>
  <si>
    <t>総　　数</t>
    <rPh sb="0" eb="1">
      <t>フサ</t>
    </rPh>
    <rPh sb="3" eb="4">
      <t>カズ</t>
    </rPh>
    <phoneticPr fontId="2"/>
  </si>
  <si>
    <t>し尿処理状況</t>
    <rPh sb="1" eb="2">
      <t>ニョウ</t>
    </rPh>
    <rPh sb="2" eb="4">
      <t>ショリ</t>
    </rPh>
    <rPh sb="4" eb="6">
      <t>ジョウキョウ</t>
    </rPh>
    <phoneticPr fontId="2"/>
  </si>
  <si>
    <t>　　　　　　　　　　　　　　　　ごみ収集状況</t>
    <rPh sb="18" eb="20">
      <t>シュウシュウ</t>
    </rPh>
    <rPh sb="20" eb="22">
      <t>ジョウキョウ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</si>
  <si>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</si>
  <si>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</si>
  <si>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ｔ、kl）</t>
  </si>
  <si>
    <t>ごみ収集状況</t>
    <rPh sb="2" eb="4">
      <t>シュウシュウ</t>
    </rPh>
    <rPh sb="4" eb="6">
      <t>ジョウキョウ</t>
    </rPh>
    <phoneticPr fontId="2"/>
  </si>
  <si>
    <t>ごみ処理・し尿処理状況</t>
    <phoneticPr fontId="2"/>
  </si>
  <si>
    <t>r467</t>
    <phoneticPr fontId="2"/>
  </si>
  <si>
    <t>r8,626</t>
    <phoneticPr fontId="2"/>
  </si>
  <si>
    <t>r559</t>
    <phoneticPr fontId="2"/>
  </si>
  <si>
    <t>r9,756</t>
    <phoneticPr fontId="2"/>
  </si>
  <si>
    <t>r11,700</t>
    <phoneticPr fontId="2"/>
  </si>
  <si>
    <t>r2,004</t>
    <phoneticPr fontId="2"/>
  </si>
  <si>
    <t>r1,682</t>
    <phoneticPr fontId="2"/>
  </si>
  <si>
    <t>r1,746</t>
    <phoneticPr fontId="2"/>
  </si>
  <si>
    <t>r1,909</t>
    <phoneticPr fontId="2"/>
  </si>
  <si>
    <t>r1,827</t>
    <phoneticPr fontId="2"/>
  </si>
  <si>
    <t>r1,867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</si>
</sst>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41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2" fontId="7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zoomScaleSheetLayoutView="145" workbookViewId="0">
      <selection sqref="A1:XFD1048576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42" t="s">
        <v>9</v>
      </c>
      <c r="B3" s="43" t="s">
        <v>8</v>
      </c>
      <c r="C3" s="11" t="s">
        <v>7</v>
      </c>
      <c r="D3" s="10"/>
      <c r="E3" s="10"/>
      <c r="F3" s="10"/>
      <c r="G3" s="9"/>
      <c r="H3" s="45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44" t="s">
        <v>2</v>
      </c>
      <c r="G4" s="23" t="s">
        <v>1</v>
      </c>
      <c r="H4" s="25"/>
    </row>
    <row r="5" spans="1:8" ht="12" customHeight="1" x14ac:dyDescent="0.15">
      <c r="A5" s="18">
        <v>7</v>
      </c>
      <c r="B5" s="18">
        <v>1</v>
      </c>
      <c r="C5" s="7">
        <f t="shared" ref="C5:C6" si="0">SUM(D5:G5)</f>
        <v>10038</v>
      </c>
      <c r="D5" s="7">
        <v>481</v>
      </c>
      <c r="E5" s="7">
        <v>1209</v>
      </c>
      <c r="F5" s="7">
        <v>8321</v>
      </c>
      <c r="G5" s="7">
        <v>27</v>
      </c>
      <c r="H5" s="7" t="s">
        <v>22</v>
      </c>
    </row>
    <row r="6" spans="1:8" ht="12" customHeight="1" x14ac:dyDescent="0.15">
      <c r="A6" s="18"/>
      <c r="B6" s="18">
        <v>2</v>
      </c>
      <c r="C6" s="7">
        <f t="shared" si="0"/>
        <v>8525.9</v>
      </c>
      <c r="D6" s="7">
        <v>479.28000000000003</v>
      </c>
      <c r="E6" s="7">
        <v>1014.6</v>
      </c>
      <c r="F6" s="7">
        <v>7018.119999999999</v>
      </c>
      <c r="G6" s="7">
        <v>13.9</v>
      </c>
      <c r="H6" s="7">
        <v>1636.97</v>
      </c>
    </row>
    <row r="7" spans="1:8" ht="12" customHeight="1" x14ac:dyDescent="0.15">
      <c r="A7" s="18"/>
      <c r="B7" s="18">
        <v>3</v>
      </c>
      <c r="C7" s="7">
        <v>10259</v>
      </c>
      <c r="D7" s="7" t="s">
        <v>13</v>
      </c>
      <c r="E7" s="7">
        <v>1161.4100000000001</v>
      </c>
      <c r="F7" s="7" t="s">
        <v>14</v>
      </c>
      <c r="G7" s="7">
        <v>4.7460000000000004</v>
      </c>
      <c r="H7" s="7" t="s">
        <v>23</v>
      </c>
    </row>
    <row r="8" spans="1:8" ht="12" customHeight="1" x14ac:dyDescent="0.15">
      <c r="A8" s="18"/>
      <c r="B8" s="18">
        <v>4</v>
      </c>
      <c r="C8" s="7">
        <v>10522</v>
      </c>
      <c r="D8" s="7">
        <v>591</v>
      </c>
      <c r="E8" s="7">
        <v>1222</v>
      </c>
      <c r="F8" s="7">
        <v>8710</v>
      </c>
      <c r="G8" s="7">
        <v>0</v>
      </c>
      <c r="H8" s="7">
        <v>2022</v>
      </c>
    </row>
    <row r="9" spans="1:8" ht="12" customHeight="1" x14ac:dyDescent="0.15">
      <c r="A9" s="18"/>
      <c r="B9" s="18">
        <v>5</v>
      </c>
      <c r="C9" s="7">
        <f t="shared" ref="C9:C16" si="1">SUM(D9:G9)</f>
        <v>0</v>
      </c>
      <c r="D9" s="7"/>
      <c r="E9" s="7"/>
      <c r="F9" s="7"/>
      <c r="G9" s="7"/>
      <c r="H9" s="7"/>
    </row>
    <row r="10" spans="1:8" ht="12" customHeight="1" x14ac:dyDescent="0.15">
      <c r="A10" s="18"/>
      <c r="B10" s="18">
        <v>6</v>
      </c>
      <c r="C10" s="7">
        <f t="shared" si="1"/>
        <v>0</v>
      </c>
      <c r="D10" s="7"/>
      <c r="E10" s="7"/>
      <c r="F10" s="7"/>
      <c r="G10" s="7"/>
      <c r="H10" s="7"/>
    </row>
    <row r="11" spans="1:8" ht="12" customHeight="1" x14ac:dyDescent="0.15">
      <c r="A11" s="18"/>
      <c r="B11" s="18">
        <v>7</v>
      </c>
      <c r="C11" s="7">
        <f t="shared" si="1"/>
        <v>0</v>
      </c>
      <c r="D11" s="7"/>
      <c r="E11" s="7"/>
      <c r="F11" s="7"/>
      <c r="G11" s="7"/>
      <c r="H11" s="7"/>
    </row>
    <row r="12" spans="1:8" ht="12" customHeight="1" x14ac:dyDescent="0.15">
      <c r="A12" s="18"/>
      <c r="B12" s="18">
        <v>8</v>
      </c>
      <c r="C12" s="7">
        <f t="shared" si="1"/>
        <v>0</v>
      </c>
      <c r="D12" s="7"/>
      <c r="E12" s="7"/>
      <c r="F12" s="7"/>
      <c r="G12" s="7"/>
      <c r="H12" s="7"/>
    </row>
    <row r="13" spans="1:8" ht="12" customHeight="1" x14ac:dyDescent="0.15">
      <c r="A13" s="18"/>
      <c r="B13" s="18">
        <v>9</v>
      </c>
      <c r="C13" s="7">
        <f t="shared" si="1"/>
        <v>0</v>
      </c>
      <c r="D13" s="7"/>
      <c r="E13" s="7"/>
      <c r="F13" s="7"/>
      <c r="G13" s="7"/>
      <c r="H13" s="7"/>
    </row>
    <row r="14" spans="1:8" ht="12" customHeight="1" x14ac:dyDescent="0.15">
      <c r="A14" s="18"/>
      <c r="B14" s="18">
        <v>10</v>
      </c>
      <c r="C14" s="7">
        <f t="shared" si="1"/>
        <v>0</v>
      </c>
      <c r="D14" s="7"/>
      <c r="E14" s="7"/>
      <c r="F14" s="7"/>
      <c r="G14" s="7"/>
      <c r="H14" s="7"/>
    </row>
    <row r="15" spans="1:8" ht="12" customHeight="1" x14ac:dyDescent="0.15">
      <c r="A15" s="18"/>
      <c r="B15" s="18">
        <v>11</v>
      </c>
      <c r="C15" s="7">
        <f t="shared" si="1"/>
        <v>0</v>
      </c>
      <c r="D15" s="7"/>
      <c r="E15" s="7"/>
      <c r="F15" s="7"/>
      <c r="G15" s="7"/>
      <c r="H15" s="7"/>
    </row>
    <row r="16" spans="1:8" ht="12" customHeight="1" x14ac:dyDescent="0.15">
      <c r="A16" s="30"/>
      <c r="B16" s="31">
        <v>12</v>
      </c>
      <c r="C16" s="32">
        <f t="shared" si="1"/>
        <v>0</v>
      </c>
      <c r="D16" s="32"/>
      <c r="E16" s="32"/>
      <c r="F16" s="32"/>
      <c r="G16" s="32"/>
      <c r="H16" s="32"/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50" zoomScaleNormal="150" zoomScaleSheetLayoutView="145" workbookViewId="0">
      <pane ySplit="4" topLeftCell="A5" activePane="bottomLeft" state="frozen"/>
      <selection pane="bottomLeft" activeCell="C6" sqref="C6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7" t="s">
        <v>9</v>
      </c>
      <c r="B3" s="38" t="s">
        <v>8</v>
      </c>
      <c r="C3" s="11" t="s">
        <v>7</v>
      </c>
      <c r="D3" s="10"/>
      <c r="E3" s="10"/>
      <c r="F3" s="10"/>
      <c r="G3" s="9"/>
      <c r="H3" s="40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9" t="s">
        <v>2</v>
      </c>
      <c r="G4" s="23" t="s">
        <v>1</v>
      </c>
      <c r="H4" s="25"/>
    </row>
    <row r="5" spans="1:8" ht="12" customHeight="1" x14ac:dyDescent="0.15">
      <c r="A5" s="18">
        <v>6</v>
      </c>
      <c r="B5" s="18">
        <v>1</v>
      </c>
      <c r="C5" s="7">
        <f t="shared" ref="C5:C6" si="0">SUM(D5:G5)</f>
        <v>10812</v>
      </c>
      <c r="D5" s="7">
        <v>493</v>
      </c>
      <c r="E5" s="7">
        <v>1580</v>
      </c>
      <c r="F5" s="7">
        <v>8715</v>
      </c>
      <c r="G5" s="7">
        <v>24</v>
      </c>
      <c r="H5" s="7">
        <v>1857</v>
      </c>
    </row>
    <row r="6" spans="1:8" ht="12" customHeight="1" x14ac:dyDescent="0.15">
      <c r="A6" s="18"/>
      <c r="B6" s="18">
        <v>2</v>
      </c>
      <c r="C6" s="7">
        <f t="shared" si="0"/>
        <v>9739.3459999999995</v>
      </c>
      <c r="D6" s="7">
        <v>482.90000000000003</v>
      </c>
      <c r="E6" s="7">
        <v>1138.6699999999998</v>
      </c>
      <c r="F6" s="7">
        <v>8113.09</v>
      </c>
      <c r="G6" s="7">
        <v>4.6859999999999999</v>
      </c>
      <c r="H6" s="7">
        <v>1702.58</v>
      </c>
    </row>
    <row r="7" spans="1:8" ht="12" customHeight="1" x14ac:dyDescent="0.15">
      <c r="A7" s="18"/>
      <c r="B7" s="18">
        <v>3</v>
      </c>
      <c r="C7" s="7">
        <f>SUM(D7:G7)</f>
        <v>10325.046</v>
      </c>
      <c r="D7" s="7">
        <v>509.20999999999992</v>
      </c>
      <c r="E7" s="7">
        <v>1160.3400000000001</v>
      </c>
      <c r="F7" s="7">
        <v>8641.61</v>
      </c>
      <c r="G7" s="7">
        <v>13.885999999999999</v>
      </c>
      <c r="H7" s="7">
        <v>2059.1</v>
      </c>
    </row>
    <row r="8" spans="1:8" ht="12" customHeight="1" x14ac:dyDescent="0.15">
      <c r="A8" s="18"/>
      <c r="B8" s="18">
        <v>4</v>
      </c>
      <c r="C8" s="7">
        <f t="shared" ref="C8:C16" si="1">SUM(D8:G8)</f>
        <v>11527.94</v>
      </c>
      <c r="D8" s="7">
        <v>571.96</v>
      </c>
      <c r="E8" s="7">
        <v>1228.19</v>
      </c>
      <c r="F8" s="7">
        <v>9727.7900000000009</v>
      </c>
      <c r="G8" s="7">
        <v>0</v>
      </c>
      <c r="H8" s="7">
        <v>2027.8000000000002</v>
      </c>
    </row>
    <row r="9" spans="1:8" ht="12" customHeight="1" x14ac:dyDescent="0.15">
      <c r="A9" s="18"/>
      <c r="B9" s="18">
        <v>5</v>
      </c>
      <c r="C9" s="7">
        <f t="shared" si="1"/>
        <v>11491.21</v>
      </c>
      <c r="D9" s="7">
        <v>657.14</v>
      </c>
      <c r="E9" s="7">
        <v>1328.96</v>
      </c>
      <c r="F9" s="7">
        <v>9505.1099999999988</v>
      </c>
      <c r="G9" s="7">
        <v>0</v>
      </c>
      <c r="H9" s="7">
        <v>1875.9200000000003</v>
      </c>
    </row>
    <row r="10" spans="1:8" ht="12" customHeight="1" x14ac:dyDescent="0.15">
      <c r="A10" s="18"/>
      <c r="B10" s="18">
        <v>6</v>
      </c>
      <c r="C10" s="7">
        <f t="shared" si="1"/>
        <v>10017.856</v>
      </c>
      <c r="D10" s="7">
        <v>477.03999999999996</v>
      </c>
      <c r="E10" s="7">
        <v>1125.18</v>
      </c>
      <c r="F10" s="7">
        <v>8410.76</v>
      </c>
      <c r="G10" s="7">
        <v>4.8759999999999994</v>
      </c>
      <c r="H10" s="7">
        <v>1791.2199999999998</v>
      </c>
    </row>
    <row r="11" spans="1:8" ht="12" customHeight="1" x14ac:dyDescent="0.15">
      <c r="A11" s="18"/>
      <c r="B11" s="18">
        <v>7</v>
      </c>
      <c r="C11" s="36" t="s">
        <v>17</v>
      </c>
      <c r="D11" s="36" t="s">
        <v>15</v>
      </c>
      <c r="E11" s="7">
        <v>1347.9299999999998</v>
      </c>
      <c r="F11" s="36" t="s">
        <v>16</v>
      </c>
      <c r="G11" s="7">
        <v>38</v>
      </c>
      <c r="H11" s="41" t="s">
        <v>18</v>
      </c>
    </row>
    <row r="12" spans="1:8" ht="12" customHeight="1" x14ac:dyDescent="0.15">
      <c r="A12" s="18"/>
      <c r="B12" s="18">
        <v>8</v>
      </c>
      <c r="C12" s="7">
        <f t="shared" si="1"/>
        <v>10379.970000000001</v>
      </c>
      <c r="D12" s="7">
        <v>513.81999999999994</v>
      </c>
      <c r="E12" s="7">
        <v>1257.7099999999998</v>
      </c>
      <c r="F12" s="7">
        <v>8608.44</v>
      </c>
      <c r="G12" s="7">
        <v>0</v>
      </c>
      <c r="H12" s="41" t="s">
        <v>19</v>
      </c>
    </row>
    <row r="13" spans="1:8" ht="12" customHeight="1" x14ac:dyDescent="0.15">
      <c r="A13" s="18"/>
      <c r="B13" s="18">
        <v>9</v>
      </c>
      <c r="C13" s="7">
        <f t="shared" si="1"/>
        <v>10447.456</v>
      </c>
      <c r="D13" s="7">
        <v>506.99000000000007</v>
      </c>
      <c r="E13" s="7">
        <v>1209.6799999999998</v>
      </c>
      <c r="F13" s="7">
        <v>8726.0499999999993</v>
      </c>
      <c r="G13" s="7">
        <v>4.7359999999999998</v>
      </c>
      <c r="H13" s="41" t="s">
        <v>20</v>
      </c>
    </row>
    <row r="14" spans="1:8" ht="12" customHeight="1" x14ac:dyDescent="0.15">
      <c r="A14" s="18"/>
      <c r="B14" s="18">
        <v>10</v>
      </c>
      <c r="C14" s="7">
        <f t="shared" si="1"/>
        <v>10946.62</v>
      </c>
      <c r="D14" s="7">
        <v>557.05999999999995</v>
      </c>
      <c r="E14" s="7">
        <v>1264.3799999999999</v>
      </c>
      <c r="F14" s="7">
        <v>9105.98</v>
      </c>
      <c r="G14" s="7">
        <v>19.2</v>
      </c>
      <c r="H14" s="41" t="s">
        <v>21</v>
      </c>
    </row>
    <row r="15" spans="1:8" ht="12" customHeight="1" x14ac:dyDescent="0.15">
      <c r="A15" s="18"/>
      <c r="B15" s="18">
        <v>11</v>
      </c>
      <c r="C15" s="7">
        <f t="shared" si="1"/>
        <v>10214.280000000001</v>
      </c>
      <c r="D15" s="7">
        <v>517.86</v>
      </c>
      <c r="E15" s="7">
        <v>1087.92</v>
      </c>
      <c r="F15" s="7">
        <v>8584.75</v>
      </c>
      <c r="G15" s="7">
        <v>23.75</v>
      </c>
      <c r="H15" s="7">
        <v>1938.8200000000002</v>
      </c>
    </row>
    <row r="16" spans="1:8" ht="12" customHeight="1" x14ac:dyDescent="0.15">
      <c r="A16" s="30"/>
      <c r="B16" s="31">
        <v>12</v>
      </c>
      <c r="C16" s="32">
        <f t="shared" si="1"/>
        <v>11183.62</v>
      </c>
      <c r="D16" s="32">
        <v>640.79999999999995</v>
      </c>
      <c r="E16" s="32">
        <v>1341.72</v>
      </c>
      <c r="F16" s="32">
        <v>9191.59</v>
      </c>
      <c r="G16" s="32">
        <v>9.51</v>
      </c>
      <c r="H16" s="32">
        <v>1907.3300000000002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C23" sqref="C23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26" t="s">
        <v>9</v>
      </c>
      <c r="B3" s="27" t="s">
        <v>8</v>
      </c>
      <c r="C3" s="11" t="s">
        <v>7</v>
      </c>
      <c r="D3" s="10"/>
      <c r="E3" s="10"/>
      <c r="F3" s="10"/>
      <c r="G3" s="9"/>
      <c r="H3" s="2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28" t="s">
        <v>2</v>
      </c>
      <c r="G4" s="23" t="s">
        <v>1</v>
      </c>
      <c r="H4" s="25"/>
    </row>
    <row r="5" spans="1:8" ht="12" customHeight="1" x14ac:dyDescent="0.15">
      <c r="A5" s="18">
        <v>5</v>
      </c>
      <c r="B5" s="18">
        <v>1</v>
      </c>
      <c r="C5" s="7">
        <f t="shared" ref="C5:C6" si="0">SUM(D5:G5)</f>
        <v>10406</v>
      </c>
      <c r="D5" s="7">
        <v>505</v>
      </c>
      <c r="E5" s="7">
        <v>1169</v>
      </c>
      <c r="F5" s="7">
        <v>8727</v>
      </c>
      <c r="G5" s="7">
        <v>5</v>
      </c>
      <c r="H5" s="7">
        <v>1850</v>
      </c>
    </row>
    <row r="6" spans="1:8" ht="12" customHeight="1" x14ac:dyDescent="0.15">
      <c r="A6" s="18"/>
      <c r="B6" s="18">
        <v>2</v>
      </c>
      <c r="C6" s="7">
        <f t="shared" si="0"/>
        <v>9361</v>
      </c>
      <c r="D6" s="7">
        <v>481</v>
      </c>
      <c r="E6" s="7">
        <v>1130</v>
      </c>
      <c r="F6" s="7">
        <v>7745</v>
      </c>
      <c r="G6" s="7">
        <v>5</v>
      </c>
      <c r="H6" s="7">
        <v>1790</v>
      </c>
    </row>
    <row r="7" spans="1:8" ht="12" customHeight="1" x14ac:dyDescent="0.15">
      <c r="A7" s="18"/>
      <c r="B7" s="18">
        <v>3</v>
      </c>
      <c r="C7" s="7">
        <f>SUM(D7:G7)</f>
        <v>11416</v>
      </c>
      <c r="D7" s="7">
        <v>666</v>
      </c>
      <c r="E7" s="7">
        <v>1388</v>
      </c>
      <c r="F7" s="7">
        <v>9337</v>
      </c>
      <c r="G7" s="7">
        <v>25</v>
      </c>
      <c r="H7" s="7">
        <v>2041</v>
      </c>
    </row>
    <row r="8" spans="1:8" ht="12" customHeight="1" x14ac:dyDescent="0.15">
      <c r="A8" s="18"/>
      <c r="B8" s="18">
        <v>4</v>
      </c>
      <c r="C8" s="7">
        <f t="shared" ref="C8:C16" si="1">SUM(D8:G8)</f>
        <v>10312</v>
      </c>
      <c r="D8" s="7">
        <v>547</v>
      </c>
      <c r="E8" s="7">
        <v>1188</v>
      </c>
      <c r="F8" s="7">
        <v>8577</v>
      </c>
      <c r="G8" s="7">
        <v>0</v>
      </c>
      <c r="H8" s="7">
        <v>2037</v>
      </c>
    </row>
    <row r="9" spans="1:8" ht="12" customHeight="1" x14ac:dyDescent="0.15">
      <c r="A9" s="18"/>
      <c r="B9" s="18">
        <v>5</v>
      </c>
      <c r="C9" s="7">
        <f t="shared" si="1"/>
        <v>11757</v>
      </c>
      <c r="D9" s="7">
        <v>635</v>
      </c>
      <c r="E9" s="7">
        <v>1356</v>
      </c>
      <c r="F9" s="7">
        <v>9766</v>
      </c>
      <c r="G9" s="7">
        <v>0</v>
      </c>
      <c r="H9" s="7">
        <v>2028</v>
      </c>
    </row>
    <row r="10" spans="1:8" ht="12" customHeight="1" x14ac:dyDescent="0.15">
      <c r="A10" s="18"/>
      <c r="B10" s="18">
        <v>6</v>
      </c>
      <c r="C10" s="7">
        <f t="shared" si="1"/>
        <v>11186</v>
      </c>
      <c r="D10" s="7">
        <v>547</v>
      </c>
      <c r="E10" s="7">
        <v>1277</v>
      </c>
      <c r="F10" s="7">
        <v>9357</v>
      </c>
      <c r="G10" s="7">
        <v>5</v>
      </c>
      <c r="H10" s="7">
        <v>1958</v>
      </c>
    </row>
    <row r="11" spans="1:8" ht="12" customHeight="1" x14ac:dyDescent="0.15">
      <c r="A11" s="18"/>
      <c r="B11" s="18">
        <v>7</v>
      </c>
      <c r="C11" s="7">
        <f t="shared" si="1"/>
        <v>11210</v>
      </c>
      <c r="D11" s="7">
        <v>502</v>
      </c>
      <c r="E11" s="7">
        <v>1268</v>
      </c>
      <c r="F11" s="7">
        <v>9412</v>
      </c>
      <c r="G11" s="7">
        <v>28</v>
      </c>
      <c r="H11" s="7">
        <v>1855</v>
      </c>
    </row>
    <row r="12" spans="1:8" ht="12" customHeight="1" x14ac:dyDescent="0.15">
      <c r="A12" s="18"/>
      <c r="B12" s="18">
        <v>8</v>
      </c>
      <c r="C12" s="7">
        <f t="shared" si="1"/>
        <v>11800</v>
      </c>
      <c r="D12" s="7">
        <v>718</v>
      </c>
      <c r="E12" s="7">
        <v>1441</v>
      </c>
      <c r="F12" s="7">
        <v>9636</v>
      </c>
      <c r="G12" s="7">
        <v>5</v>
      </c>
      <c r="H12" s="7">
        <v>1818</v>
      </c>
    </row>
    <row r="13" spans="1:8" ht="12" customHeight="1" x14ac:dyDescent="0.15">
      <c r="A13" s="18"/>
      <c r="B13" s="18">
        <v>9</v>
      </c>
      <c r="C13" s="7">
        <f t="shared" si="1"/>
        <v>10295</v>
      </c>
      <c r="D13" s="7">
        <v>507</v>
      </c>
      <c r="E13" s="7">
        <v>1202</v>
      </c>
      <c r="F13" s="7">
        <v>8577</v>
      </c>
      <c r="G13" s="7">
        <v>9</v>
      </c>
      <c r="H13" s="7">
        <v>1901</v>
      </c>
    </row>
    <row r="14" spans="1:8" ht="12" customHeight="1" x14ac:dyDescent="0.15">
      <c r="A14" s="18"/>
      <c r="B14" s="18">
        <v>10</v>
      </c>
      <c r="C14" s="7">
        <f t="shared" si="1"/>
        <v>11047</v>
      </c>
      <c r="D14" s="7">
        <v>533</v>
      </c>
      <c r="E14" s="7">
        <v>1184</v>
      </c>
      <c r="F14" s="7">
        <v>9325</v>
      </c>
      <c r="G14" s="7">
        <v>5</v>
      </c>
      <c r="H14" s="7">
        <v>2080</v>
      </c>
    </row>
    <row r="15" spans="1:8" ht="12" customHeight="1" x14ac:dyDescent="0.15">
      <c r="A15" s="18"/>
      <c r="B15" s="18">
        <v>11</v>
      </c>
      <c r="C15" s="7">
        <f t="shared" si="1"/>
        <v>10596</v>
      </c>
      <c r="D15" s="7">
        <v>628</v>
      </c>
      <c r="E15" s="7">
        <v>1218</v>
      </c>
      <c r="F15" s="7">
        <v>8731</v>
      </c>
      <c r="G15" s="7">
        <v>19</v>
      </c>
      <c r="H15" s="7">
        <v>2084</v>
      </c>
    </row>
    <row r="16" spans="1:8" ht="12" customHeight="1" x14ac:dyDescent="0.15">
      <c r="A16" s="30"/>
      <c r="B16" s="31">
        <v>12</v>
      </c>
      <c r="C16" s="32">
        <f t="shared" si="1"/>
        <v>10911.630000000001</v>
      </c>
      <c r="D16" s="32">
        <v>686.61000000000013</v>
      </c>
      <c r="E16" s="32">
        <v>1267.98</v>
      </c>
      <c r="F16" s="32">
        <v>8938.59</v>
      </c>
      <c r="G16" s="32">
        <v>18.450000000000003</v>
      </c>
      <c r="H16" s="32">
        <v>2055.96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zoomScaleSheetLayoutView="145" workbookViewId="0">
      <pane ySplit="4" topLeftCell="A5" activePane="bottomLeft" state="frozen"/>
      <selection activeCell="C10" sqref="C10"/>
      <selection pane="bottomLeft" activeCell="C9" sqref="C9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9" width="7.6640625" style="1" customWidth="1"/>
    <col min="10" max="16384" width="9" style="1"/>
  </cols>
  <sheetData>
    <row r="1" spans="1:9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  <c r="I1" s="2"/>
    </row>
    <row r="2" spans="1:9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9" s="8" customFormat="1" ht="18" customHeight="1" x14ac:dyDescent="0.2">
      <c r="A3" s="13" t="s">
        <v>9</v>
      </c>
      <c r="B3" s="12" t="s">
        <v>8</v>
      </c>
      <c r="C3" s="11" t="s">
        <v>7</v>
      </c>
      <c r="D3" s="10"/>
      <c r="E3" s="10"/>
      <c r="F3" s="10"/>
      <c r="G3" s="9"/>
      <c r="H3" s="20" t="s">
        <v>6</v>
      </c>
    </row>
    <row r="4" spans="1:9" s="8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19" t="s">
        <v>2</v>
      </c>
      <c r="G4" s="23" t="s">
        <v>1</v>
      </c>
      <c r="H4" s="24"/>
    </row>
    <row r="5" spans="1:9" ht="12" customHeight="1" x14ac:dyDescent="0.15">
      <c r="A5" s="6">
        <v>4</v>
      </c>
      <c r="B5" s="6">
        <v>1</v>
      </c>
      <c r="C5" s="5">
        <v>11124</v>
      </c>
      <c r="D5" s="5">
        <v>529</v>
      </c>
      <c r="E5" s="5">
        <v>1263</v>
      </c>
      <c r="F5" s="5">
        <v>9313</v>
      </c>
      <c r="G5" s="5">
        <v>18</v>
      </c>
      <c r="H5" s="5">
        <v>1901</v>
      </c>
    </row>
    <row r="6" spans="1:9" ht="12" customHeight="1" x14ac:dyDescent="0.15">
      <c r="A6" s="6"/>
      <c r="B6" s="6">
        <v>2</v>
      </c>
      <c r="C6" s="5">
        <v>9450.51</v>
      </c>
      <c r="D6" s="5">
        <v>526.18000000000006</v>
      </c>
      <c r="E6" s="5">
        <v>1124.0999999999999</v>
      </c>
      <c r="F6" s="5">
        <v>7791.63</v>
      </c>
      <c r="G6" s="5">
        <v>9</v>
      </c>
      <c r="H6" s="5">
        <v>1726.66</v>
      </c>
    </row>
    <row r="7" spans="1:9" ht="12" customHeight="1" x14ac:dyDescent="0.15">
      <c r="A7" s="6"/>
      <c r="B7" s="6">
        <v>3</v>
      </c>
      <c r="C7" s="5">
        <v>12136</v>
      </c>
      <c r="D7" s="5">
        <v>718</v>
      </c>
      <c r="E7" s="5">
        <v>1438</v>
      </c>
      <c r="F7" s="5">
        <v>9952</v>
      </c>
      <c r="G7" s="5">
        <v>27</v>
      </c>
      <c r="H7" s="5">
        <v>2065</v>
      </c>
    </row>
    <row r="8" spans="1:9" ht="12" customHeight="1" x14ac:dyDescent="0.15">
      <c r="A8" s="6"/>
      <c r="B8" s="6">
        <v>4</v>
      </c>
      <c r="C8" s="5">
        <v>11314</v>
      </c>
      <c r="D8" s="5">
        <v>631</v>
      </c>
      <c r="E8" s="5">
        <v>1292</v>
      </c>
      <c r="F8" s="5">
        <v>9390</v>
      </c>
      <c r="G8" s="5">
        <v>0</v>
      </c>
      <c r="H8" s="5">
        <v>2032</v>
      </c>
    </row>
    <row r="9" spans="1:9" ht="12" customHeight="1" x14ac:dyDescent="0.15">
      <c r="A9" s="6"/>
      <c r="B9" s="6">
        <v>5</v>
      </c>
      <c r="C9" s="5">
        <v>12475</v>
      </c>
      <c r="D9" s="5">
        <v>675.17</v>
      </c>
      <c r="E9" s="5">
        <v>1333.1</v>
      </c>
      <c r="F9" s="5">
        <v>10466.530000000001</v>
      </c>
      <c r="G9" s="5">
        <v>0</v>
      </c>
      <c r="H9" s="5">
        <v>1998.6100000000001</v>
      </c>
    </row>
    <row r="10" spans="1:9" ht="12" customHeight="1" x14ac:dyDescent="0.15">
      <c r="A10" s="6"/>
      <c r="B10" s="6">
        <v>6</v>
      </c>
      <c r="C10" s="5">
        <v>11540</v>
      </c>
      <c r="D10" s="5">
        <v>641</v>
      </c>
      <c r="E10" s="5">
        <v>1372</v>
      </c>
      <c r="F10" s="5">
        <v>9522</v>
      </c>
      <c r="G10" s="5">
        <v>5</v>
      </c>
      <c r="H10" s="5">
        <v>1977</v>
      </c>
    </row>
    <row r="11" spans="1:9" ht="12" customHeight="1" x14ac:dyDescent="0.15">
      <c r="A11" s="6"/>
      <c r="B11" s="6">
        <v>7</v>
      </c>
      <c r="C11" s="5">
        <v>11670</v>
      </c>
      <c r="D11" s="5">
        <v>559</v>
      </c>
      <c r="E11" s="5">
        <v>1303</v>
      </c>
      <c r="F11" s="5">
        <v>9775</v>
      </c>
      <c r="G11" s="5">
        <v>33</v>
      </c>
      <c r="H11" s="5">
        <v>2013</v>
      </c>
    </row>
    <row r="12" spans="1:9" ht="12" customHeight="1" x14ac:dyDescent="0.15">
      <c r="A12" s="6"/>
      <c r="B12" s="6">
        <v>8</v>
      </c>
      <c r="C12" s="5">
        <v>12672</v>
      </c>
      <c r="D12" s="5">
        <v>600</v>
      </c>
      <c r="E12" s="5">
        <v>1512</v>
      </c>
      <c r="F12" s="5">
        <v>10559</v>
      </c>
      <c r="G12" s="5">
        <v>0</v>
      </c>
      <c r="H12" s="5">
        <v>1783</v>
      </c>
    </row>
    <row r="13" spans="1:9" ht="12" customHeight="1" x14ac:dyDescent="0.15">
      <c r="A13" s="6"/>
      <c r="B13" s="6">
        <v>9</v>
      </c>
      <c r="C13" s="5">
        <v>11140</v>
      </c>
      <c r="D13" s="5">
        <v>614</v>
      </c>
      <c r="E13" s="5">
        <v>1269</v>
      </c>
      <c r="F13" s="5">
        <v>9252</v>
      </c>
      <c r="G13" s="5">
        <v>5</v>
      </c>
      <c r="H13" s="5">
        <v>2114</v>
      </c>
    </row>
    <row r="14" spans="1:9" x14ac:dyDescent="0.15">
      <c r="A14" s="6"/>
      <c r="B14" s="6">
        <v>10</v>
      </c>
      <c r="C14" s="5">
        <v>11104</v>
      </c>
      <c r="D14" s="5">
        <v>600.51</v>
      </c>
      <c r="E14" s="5">
        <v>1212.1300000000001</v>
      </c>
      <c r="F14" s="5">
        <v>9290.9599999999991</v>
      </c>
      <c r="G14" s="5">
        <v>0</v>
      </c>
      <c r="H14" s="5">
        <v>1895.4600000000003</v>
      </c>
    </row>
    <row r="15" spans="1:9" ht="12" customHeight="1" x14ac:dyDescent="0.15">
      <c r="A15" s="6"/>
      <c r="B15" s="6">
        <v>11</v>
      </c>
      <c r="C15" s="7">
        <v>10997.529999999999</v>
      </c>
      <c r="D15" s="7">
        <v>641.82999999999993</v>
      </c>
      <c r="E15" s="7">
        <v>1254.08</v>
      </c>
      <c r="F15" s="7">
        <v>9101.619999999999</v>
      </c>
      <c r="G15" s="7">
        <v>0</v>
      </c>
      <c r="H15" s="7">
        <v>1938.6800000000003</v>
      </c>
    </row>
    <row r="16" spans="1:9" ht="12" customHeight="1" x14ac:dyDescent="0.15">
      <c r="A16" s="33"/>
      <c r="B16" s="34">
        <v>12</v>
      </c>
      <c r="C16" s="35">
        <v>11638.800000000001</v>
      </c>
      <c r="D16" s="35">
        <v>688.92</v>
      </c>
      <c r="E16" s="35">
        <v>1386</v>
      </c>
      <c r="F16" s="35">
        <v>9563.880000000001</v>
      </c>
      <c r="G16" s="35">
        <v>0</v>
      </c>
      <c r="H16" s="35">
        <v>1960.8099999999997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zoomScaleSheetLayoutView="145" workbookViewId="0">
      <pane ySplit="5" topLeftCell="A6" activePane="bottomLeft" state="frozen"/>
      <selection activeCell="C10" sqref="C10"/>
      <selection pane="bottomLeft" activeCell="D13" sqref="D13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16384" width="9" style="1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8" customFormat="1" ht="18" customHeight="1" x14ac:dyDescent="0.2">
      <c r="A3" s="46" t="s">
        <v>9</v>
      </c>
      <c r="B3" s="49" t="s">
        <v>8</v>
      </c>
      <c r="C3" s="52" t="s">
        <v>11</v>
      </c>
      <c r="D3" s="53"/>
      <c r="E3" s="53"/>
      <c r="F3" s="53"/>
      <c r="G3" s="54"/>
      <c r="H3" s="55" t="s">
        <v>6</v>
      </c>
    </row>
    <row r="4" spans="1:8" s="8" customFormat="1" ht="14.25" customHeight="1" x14ac:dyDescent="0.2">
      <c r="A4" s="47"/>
      <c r="B4" s="50"/>
      <c r="C4" s="58" t="s">
        <v>5</v>
      </c>
      <c r="D4" s="58" t="s">
        <v>4</v>
      </c>
      <c r="E4" s="58" t="s">
        <v>3</v>
      </c>
      <c r="F4" s="55" t="s">
        <v>2</v>
      </c>
      <c r="G4" s="58" t="s">
        <v>1</v>
      </c>
      <c r="H4" s="56"/>
    </row>
    <row r="5" spans="1:8" s="8" customFormat="1" ht="14.25" customHeight="1" x14ac:dyDescent="0.2">
      <c r="A5" s="48"/>
      <c r="B5" s="51"/>
      <c r="C5" s="59"/>
      <c r="D5" s="60"/>
      <c r="E5" s="60"/>
      <c r="F5" s="61"/>
      <c r="G5" s="60"/>
      <c r="H5" s="57"/>
    </row>
    <row r="6" spans="1:8" ht="12" customHeight="1" x14ac:dyDescent="0.15">
      <c r="A6" s="6">
        <v>3</v>
      </c>
      <c r="B6" s="6">
        <v>1</v>
      </c>
      <c r="C6" s="5">
        <v>10402.565999999999</v>
      </c>
      <c r="D6" s="5">
        <v>538.08999999999992</v>
      </c>
      <c r="E6" s="5">
        <v>1285.4499999999998</v>
      </c>
      <c r="F6" s="5">
        <v>8550.6659999999993</v>
      </c>
      <c r="G6" s="5">
        <v>28.36</v>
      </c>
      <c r="H6" s="5">
        <v>2065.6500000000005</v>
      </c>
    </row>
    <row r="7" spans="1:8" ht="12" customHeight="1" x14ac:dyDescent="0.15">
      <c r="A7" s="6"/>
      <c r="B7" s="6">
        <v>2</v>
      </c>
      <c r="C7" s="5">
        <v>9780</v>
      </c>
      <c r="D7" s="5">
        <v>602</v>
      </c>
      <c r="E7" s="5">
        <v>1181</v>
      </c>
      <c r="F7" s="5">
        <v>7983</v>
      </c>
      <c r="G7" s="5">
        <v>14</v>
      </c>
      <c r="H7" s="5">
        <v>1917</v>
      </c>
    </row>
    <row r="8" spans="1:8" ht="12" customHeight="1" x14ac:dyDescent="0.15">
      <c r="A8" s="6"/>
      <c r="B8" s="6">
        <v>3</v>
      </c>
      <c r="C8" s="5">
        <v>12269</v>
      </c>
      <c r="D8" s="5">
        <v>785</v>
      </c>
      <c r="E8" s="5">
        <v>1459</v>
      </c>
      <c r="F8" s="5">
        <v>10008</v>
      </c>
      <c r="G8" s="5">
        <v>17</v>
      </c>
      <c r="H8" s="5">
        <v>2371</v>
      </c>
    </row>
    <row r="9" spans="1:8" ht="12" customHeight="1" x14ac:dyDescent="0.15">
      <c r="A9" s="6"/>
      <c r="B9" s="6">
        <v>4</v>
      </c>
      <c r="C9" s="5">
        <v>11919</v>
      </c>
      <c r="D9" s="5">
        <v>711</v>
      </c>
      <c r="E9" s="5">
        <v>1359</v>
      </c>
      <c r="F9" s="5">
        <v>9849</v>
      </c>
      <c r="G9" s="5">
        <v>0</v>
      </c>
      <c r="H9" s="5">
        <v>2190</v>
      </c>
    </row>
    <row r="10" spans="1:8" ht="12" customHeight="1" x14ac:dyDescent="0.15">
      <c r="A10" s="6"/>
      <c r="B10" s="6">
        <v>5</v>
      </c>
      <c r="C10" s="5">
        <v>12626</v>
      </c>
      <c r="D10" s="5">
        <v>737</v>
      </c>
      <c r="E10" s="5">
        <v>1376</v>
      </c>
      <c r="F10" s="5">
        <v>10513</v>
      </c>
      <c r="G10" s="5">
        <v>0</v>
      </c>
      <c r="H10" s="5">
        <v>2023</v>
      </c>
    </row>
    <row r="11" spans="1:8" ht="12" customHeight="1" x14ac:dyDescent="0.15">
      <c r="A11" s="6"/>
      <c r="B11" s="6">
        <v>6</v>
      </c>
      <c r="C11" s="5">
        <v>12197</v>
      </c>
      <c r="D11" s="5">
        <v>610</v>
      </c>
      <c r="E11" s="5">
        <v>1414</v>
      </c>
      <c r="F11" s="5">
        <v>10168</v>
      </c>
      <c r="G11" s="5">
        <v>4</v>
      </c>
      <c r="H11" s="5">
        <v>2169</v>
      </c>
    </row>
    <row r="12" spans="1:8" ht="12" customHeight="1" x14ac:dyDescent="0.15">
      <c r="A12" s="6"/>
      <c r="B12" s="6">
        <v>7</v>
      </c>
      <c r="C12" s="5">
        <v>12712</v>
      </c>
      <c r="D12" s="5">
        <v>608</v>
      </c>
      <c r="E12" s="5">
        <v>1363</v>
      </c>
      <c r="F12" s="5">
        <v>10728</v>
      </c>
      <c r="G12" s="5">
        <v>13</v>
      </c>
      <c r="H12" s="5">
        <v>2018</v>
      </c>
    </row>
    <row r="13" spans="1:8" ht="12" customHeight="1" x14ac:dyDescent="0.15">
      <c r="A13" s="6"/>
      <c r="B13" s="6">
        <v>8</v>
      </c>
      <c r="C13" s="5">
        <v>13318</v>
      </c>
      <c r="D13" s="5">
        <v>553</v>
      </c>
      <c r="E13" s="5">
        <v>1403</v>
      </c>
      <c r="F13" s="5">
        <v>11345</v>
      </c>
      <c r="G13" s="5">
        <v>17</v>
      </c>
      <c r="H13" s="5">
        <v>2225</v>
      </c>
    </row>
    <row r="14" spans="1:8" ht="12" customHeight="1" x14ac:dyDescent="0.15">
      <c r="A14" s="6"/>
      <c r="B14" s="6">
        <v>9</v>
      </c>
      <c r="C14" s="5">
        <v>12670</v>
      </c>
      <c r="D14" s="5">
        <v>730</v>
      </c>
      <c r="E14" s="5">
        <v>1449</v>
      </c>
      <c r="F14" s="5">
        <v>10469</v>
      </c>
      <c r="G14" s="5">
        <v>21</v>
      </c>
      <c r="H14" s="5">
        <v>2047</v>
      </c>
    </row>
    <row r="15" spans="1:8" ht="12" customHeight="1" x14ac:dyDescent="0.15">
      <c r="A15" s="6"/>
      <c r="B15" s="6">
        <v>10</v>
      </c>
      <c r="C15" s="5">
        <v>11747</v>
      </c>
      <c r="D15" s="5">
        <v>634</v>
      </c>
      <c r="E15" s="5">
        <v>1219</v>
      </c>
      <c r="F15" s="5">
        <v>9885</v>
      </c>
      <c r="G15" s="5">
        <v>9</v>
      </c>
      <c r="H15" s="5">
        <v>1982</v>
      </c>
    </row>
    <row r="16" spans="1:8" ht="12" customHeight="1" x14ac:dyDescent="0.15">
      <c r="A16" s="6"/>
      <c r="B16" s="6">
        <v>11</v>
      </c>
      <c r="C16" s="7">
        <v>12176</v>
      </c>
      <c r="D16" s="7">
        <v>604</v>
      </c>
      <c r="E16" s="7">
        <v>1224</v>
      </c>
      <c r="F16" s="7">
        <v>10339</v>
      </c>
      <c r="G16" s="7">
        <v>10</v>
      </c>
      <c r="H16" s="7">
        <v>1874</v>
      </c>
    </row>
    <row r="17" spans="1:8" ht="12" customHeight="1" x14ac:dyDescent="0.15">
      <c r="A17" s="33"/>
      <c r="B17" s="34">
        <v>12</v>
      </c>
      <c r="C17" s="35">
        <v>12363</v>
      </c>
      <c r="D17" s="35">
        <v>836</v>
      </c>
      <c r="E17" s="35">
        <v>1535</v>
      </c>
      <c r="F17" s="35">
        <v>9982</v>
      </c>
      <c r="G17" s="35">
        <v>10</v>
      </c>
      <c r="H17" s="35">
        <v>2003</v>
      </c>
    </row>
    <row r="18" spans="1:8" ht="12" customHeight="1" x14ac:dyDescent="0.15">
      <c r="A18" s="4" t="s">
        <v>0</v>
      </c>
      <c r="B18" s="4"/>
      <c r="C18" s="4"/>
      <c r="D18" s="4"/>
      <c r="E18" s="3"/>
      <c r="G18" s="3"/>
      <c r="H18" s="3"/>
    </row>
  </sheetData>
  <mergeCells count="9">
    <mergeCell ref="A3:A5"/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hyperlinks>
    <hyperlink ref="A18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2023-06-13T07:34:59Z</cp:lastPrinted>
  <dcterms:created xsi:type="dcterms:W3CDTF">2022-07-28T06:33:44Z</dcterms:created>
  <dcterms:modified xsi:type="dcterms:W3CDTF">2025-07-15T04:39:15Z</dcterms:modified>
</cp:coreProperties>
</file>