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ms6100\統計課【新フォルダー】\01資料\03月次・年次更新データ\01_月次更新データ\02_月次更新データ（R5年度～）\★起案（決裁後HP更新）\R6年度\06_R6.11.29\01_20241129_（案）各種月次更新データ\４_水産業及び農業\"/>
    </mc:Choice>
  </mc:AlternateContent>
  <bookViews>
    <workbookView xWindow="0" yWindow="0" windowWidth="23040" windowHeight="10272"/>
  </bookViews>
  <sheets>
    <sheet name="R6" sheetId="6" r:id="rId1"/>
    <sheet name="R5" sheetId="4" r:id="rId2"/>
    <sheet name="R4" sheetId="3" r:id="rId3"/>
    <sheet name="R3" sheetId="5" r:id="rId4"/>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33" i="6" l="1"/>
  <c r="E11" i="6" l="1"/>
  <c r="E40" i="6" l="1"/>
  <c r="C40" i="6" s="1"/>
  <c r="E39" i="6"/>
  <c r="C39" i="6" s="1"/>
  <c r="E38" i="6"/>
  <c r="C38" i="6" s="1"/>
  <c r="E37" i="6"/>
  <c r="C37" i="6" s="1"/>
  <c r="E36" i="6"/>
  <c r="C36" i="6" s="1"/>
  <c r="E35" i="6"/>
  <c r="C35" i="6" s="1"/>
  <c r="E34" i="6"/>
  <c r="C34" i="6" s="1"/>
  <c r="C33" i="6"/>
  <c r="E32" i="6"/>
  <c r="C32" i="6" s="1"/>
  <c r="E31" i="6"/>
  <c r="C31" i="6" s="1"/>
  <c r="E30" i="6"/>
  <c r="C30" i="6" s="1"/>
  <c r="E29" i="6"/>
  <c r="C29" i="6" s="1"/>
  <c r="E20" i="6"/>
  <c r="C20" i="6" s="1"/>
  <c r="E19" i="6"/>
  <c r="C19" i="6" s="1"/>
  <c r="E18" i="6"/>
  <c r="C18" i="6" s="1"/>
  <c r="E17" i="6"/>
  <c r="C17" i="6" s="1"/>
  <c r="E16" i="6"/>
  <c r="C16" i="6" s="1"/>
  <c r="E15" i="6"/>
  <c r="C15" i="6" s="1"/>
  <c r="E14" i="6"/>
  <c r="C14" i="6" s="1"/>
  <c r="E13" i="6"/>
  <c r="C13" i="6" s="1"/>
  <c r="E12" i="6"/>
  <c r="C12" i="6" s="1"/>
  <c r="C11" i="6"/>
  <c r="E10" i="6"/>
  <c r="C10" i="6" s="1"/>
  <c r="E9" i="6"/>
  <c r="C9" i="6" s="1"/>
  <c r="D42" i="4" l="1"/>
  <c r="B42" i="4" s="1"/>
  <c r="D21" i="4" l="1"/>
  <c r="B21" i="4" s="1"/>
  <c r="D41" i="4" l="1"/>
  <c r="B41" i="4" s="1"/>
  <c r="D20" i="4"/>
  <c r="B20" i="4" s="1"/>
  <c r="D40" i="4" l="1"/>
  <c r="B40" i="4" s="1"/>
  <c r="D19" i="4"/>
  <c r="B19" i="4" s="1"/>
  <c r="D18" i="4" l="1"/>
  <c r="B18" i="4" s="1"/>
  <c r="D39" i="4" l="1"/>
  <c r="B39" i="4" s="1"/>
  <c r="D38" i="4" l="1"/>
  <c r="B38" i="4" s="1"/>
  <c r="D17" i="4"/>
  <c r="B17" i="4" s="1"/>
  <c r="D16" i="4" l="1"/>
  <c r="D10" i="4" l="1"/>
  <c r="B10" i="4" s="1"/>
  <c r="D11" i="4"/>
  <c r="B11" i="4" s="1"/>
  <c r="D12" i="4"/>
  <c r="B12" i="4" s="1"/>
  <c r="D13" i="4"/>
  <c r="B13" i="4" s="1"/>
  <c r="D14" i="4"/>
  <c r="B14" i="4" s="1"/>
  <c r="D15" i="4"/>
  <c r="B15" i="4" s="1"/>
  <c r="B16" i="4"/>
  <c r="D31" i="4"/>
  <c r="B31" i="4" s="1"/>
  <c r="D32" i="4"/>
  <c r="B32" i="4" s="1"/>
  <c r="D33" i="4"/>
  <c r="B33" i="4" s="1"/>
  <c r="D34" i="4"/>
  <c r="B34" i="4" s="1"/>
  <c r="D35" i="4"/>
  <c r="B35" i="4" s="1"/>
  <c r="D36" i="4"/>
  <c r="B36" i="4" s="1"/>
  <c r="D37" i="4"/>
  <c r="B37" i="4" s="1"/>
</calcChain>
</file>

<file path=xl/sharedStrings.xml><?xml version="1.0" encoding="utf-8"?>
<sst xmlns="http://schemas.openxmlformats.org/spreadsheetml/2006/main" count="195" uniqueCount="41">
  <si>
    <t>　　本表は、長崎魚市場において水揚げされた鮮魚介の状況を掲げたものである。四捨五入の関係で内訳の計と総数とは必ずしも一致しない。</t>
    <rPh sb="2" eb="3">
      <t>ホン</t>
    </rPh>
    <rPh sb="3" eb="4">
      <t>ピョウ</t>
    </rPh>
    <rPh sb="6" eb="8">
      <t>ナガサキ</t>
    </rPh>
    <rPh sb="8" eb="11">
      <t>ウオイチバ</t>
    </rPh>
    <rPh sb="15" eb="17">
      <t>ミズア</t>
    </rPh>
    <rPh sb="21" eb="23">
      <t>センギョ</t>
    </rPh>
    <rPh sb="23" eb="24">
      <t>カイ</t>
    </rPh>
    <rPh sb="25" eb="27">
      <t>ジョウキョウ</t>
    </rPh>
    <rPh sb="28" eb="29">
      <t>カカ</t>
    </rPh>
    <rPh sb="37" eb="41">
      <t>シシャゴニュウ</t>
    </rPh>
    <rPh sb="42" eb="44">
      <t>カンケイ</t>
    </rPh>
    <rPh sb="45" eb="47">
      <t>ウチワケ</t>
    </rPh>
    <rPh sb="48" eb="49">
      <t>ケイ</t>
    </rPh>
    <rPh sb="50" eb="52">
      <t>ソウスウ</t>
    </rPh>
    <rPh sb="54" eb="55">
      <t>カナラ</t>
    </rPh>
    <rPh sb="58" eb="60">
      <t>イッチ</t>
    </rPh>
    <phoneticPr fontId="2"/>
  </si>
  <si>
    <t>その１　　数　　　　　　　　　　　量</t>
    <rPh sb="5" eb="6">
      <t>カズ</t>
    </rPh>
    <rPh sb="17" eb="18">
      <t>リョウ</t>
    </rPh>
    <phoneticPr fontId="2"/>
  </si>
  <si>
    <t>（単位　　トン）</t>
    <rPh sb="1" eb="3">
      <t>タンイ</t>
    </rPh>
    <phoneticPr fontId="2"/>
  </si>
  <si>
    <t>年　　　月</t>
    <rPh sb="0" eb="1">
      <t>ネン</t>
    </rPh>
    <rPh sb="4" eb="5">
      <t>ツキ</t>
    </rPh>
    <phoneticPr fontId="2"/>
  </si>
  <si>
    <t>総　　　　　　　数</t>
    <rPh sb="0" eb="1">
      <t>フサ</t>
    </rPh>
    <rPh sb="8" eb="9">
      <t>カズ</t>
    </rPh>
    <phoneticPr fontId="2"/>
  </si>
  <si>
    <t>生　産　者　直　送</t>
    <rPh sb="0" eb="1">
      <t>ショウ</t>
    </rPh>
    <rPh sb="2" eb="3">
      <t>サン</t>
    </rPh>
    <rPh sb="4" eb="5">
      <t>モノ</t>
    </rPh>
    <rPh sb="6" eb="7">
      <t>チョク</t>
    </rPh>
    <rPh sb="8" eb="9">
      <t>ソウ</t>
    </rPh>
    <phoneticPr fontId="2"/>
  </si>
  <si>
    <t>地　　　　　　　元　　　　　　　取　　　　　　　扱　　　　　　　量</t>
    <rPh sb="0" eb="1">
      <t>チ</t>
    </rPh>
    <rPh sb="8" eb="9">
      <t>モト</t>
    </rPh>
    <rPh sb="16" eb="17">
      <t>トリ</t>
    </rPh>
    <rPh sb="24" eb="25">
      <t>アツカ</t>
    </rPh>
    <rPh sb="32" eb="33">
      <t>リョウ</t>
    </rPh>
    <phoneticPr fontId="2"/>
  </si>
  <si>
    <t>計</t>
    <rPh sb="0" eb="1">
      <t>ケイ</t>
    </rPh>
    <phoneticPr fontId="2"/>
  </si>
  <si>
    <t>底びき物</t>
    <rPh sb="0" eb="1">
      <t>ソコ</t>
    </rPh>
    <rPh sb="3" eb="4">
      <t>モノ</t>
    </rPh>
    <phoneticPr fontId="2"/>
  </si>
  <si>
    <t>まき網物</t>
    <rPh sb="2" eb="3">
      <t>アミ</t>
    </rPh>
    <rPh sb="3" eb="4">
      <t>モノ</t>
    </rPh>
    <phoneticPr fontId="2"/>
  </si>
  <si>
    <t>近海物</t>
    <rPh sb="0" eb="2">
      <t>キンカイ</t>
    </rPh>
    <rPh sb="2" eb="3">
      <t>モノ</t>
    </rPh>
    <phoneticPr fontId="2"/>
  </si>
  <si>
    <t>冷凍買取販売</t>
    <rPh sb="0" eb="2">
      <t>レイトウ</t>
    </rPh>
    <rPh sb="2" eb="4">
      <t>カイトリ</t>
    </rPh>
    <rPh sb="4" eb="6">
      <t>ハンバイ</t>
    </rPh>
    <phoneticPr fontId="2"/>
  </si>
  <si>
    <t>２月</t>
    <rPh sb="1" eb="2">
      <t>ガツ</t>
    </rPh>
    <phoneticPr fontId="2"/>
  </si>
  <si>
    <t>３月</t>
    <rPh sb="1" eb="2">
      <t>ガツ</t>
    </rPh>
    <phoneticPr fontId="2"/>
  </si>
  <si>
    <t>４月</t>
    <rPh sb="1" eb="2">
      <t>ガツ</t>
    </rPh>
    <phoneticPr fontId="2"/>
  </si>
  <si>
    <t>５月</t>
    <rPh sb="1" eb="2">
      <t>ガツ</t>
    </rPh>
    <phoneticPr fontId="2"/>
  </si>
  <si>
    <t>６月</t>
    <rPh sb="1" eb="2">
      <t>ガツ</t>
    </rPh>
    <phoneticPr fontId="2"/>
  </si>
  <si>
    <t>７月</t>
    <rPh sb="1" eb="2">
      <t>ガツ</t>
    </rPh>
    <phoneticPr fontId="2"/>
  </si>
  <si>
    <t>８月</t>
    <rPh sb="1" eb="2">
      <t>ガツ</t>
    </rPh>
    <phoneticPr fontId="2"/>
  </si>
  <si>
    <t>９月</t>
    <rPh sb="1" eb="2">
      <t>ガツ</t>
    </rPh>
    <phoneticPr fontId="2"/>
  </si>
  <si>
    <t>１０月</t>
    <rPh sb="2" eb="3">
      <t>ガツ</t>
    </rPh>
    <phoneticPr fontId="2"/>
  </si>
  <si>
    <t>１１月</t>
    <rPh sb="2" eb="3">
      <t>ガツ</t>
    </rPh>
    <phoneticPr fontId="2"/>
  </si>
  <si>
    <t>１２月</t>
    <rPh sb="2" eb="3">
      <t>ガツ</t>
    </rPh>
    <phoneticPr fontId="2"/>
  </si>
  <si>
    <t>資料　　長崎魚市（株）　　　　（注） 「生産者直送」とは、生産者（網主、船主、経営者）が直接消費地に送るもので、魚市の販売（せり）に　　　　</t>
    <rPh sb="0" eb="2">
      <t>シリョウ</t>
    </rPh>
    <rPh sb="4" eb="6">
      <t>ナガサキ</t>
    </rPh>
    <rPh sb="6" eb="8">
      <t>ウオイチ</t>
    </rPh>
    <rPh sb="9" eb="10">
      <t>カブ</t>
    </rPh>
    <rPh sb="16" eb="17">
      <t>チュウ</t>
    </rPh>
    <rPh sb="20" eb="23">
      <t>セイサンシャ</t>
    </rPh>
    <rPh sb="23" eb="25">
      <t>チョクソウ</t>
    </rPh>
    <rPh sb="29" eb="32">
      <t>セイサンシャ</t>
    </rPh>
    <rPh sb="33" eb="34">
      <t>アミ</t>
    </rPh>
    <rPh sb="34" eb="35">
      <t>ヌシ</t>
    </rPh>
    <rPh sb="36" eb="38">
      <t>センシュ</t>
    </rPh>
    <rPh sb="39" eb="42">
      <t>ケイエイシャ</t>
    </rPh>
    <rPh sb="44" eb="46">
      <t>チョクセツ</t>
    </rPh>
    <rPh sb="46" eb="49">
      <t>ショウヒチ</t>
    </rPh>
    <rPh sb="50" eb="51">
      <t>オク</t>
    </rPh>
    <rPh sb="56" eb="58">
      <t>ウオイチ</t>
    </rPh>
    <rPh sb="59" eb="61">
      <t>ハンバイ</t>
    </rPh>
    <phoneticPr fontId="2"/>
  </si>
  <si>
    <t>その２　　販　　　　　売　　　　　額</t>
    <rPh sb="5" eb="6">
      <t>ハン</t>
    </rPh>
    <rPh sb="11" eb="12">
      <t>バイ</t>
    </rPh>
    <rPh sb="17" eb="18">
      <t>ガク</t>
    </rPh>
    <phoneticPr fontId="2"/>
  </si>
  <si>
    <t>（単位　　千円）</t>
    <rPh sb="1" eb="3">
      <t>タンイ</t>
    </rPh>
    <rPh sb="5" eb="7">
      <t>センエン</t>
    </rPh>
    <phoneticPr fontId="2"/>
  </si>
  <si>
    <t>資料　　長崎魚市（株）</t>
    <rPh sb="0" eb="2">
      <t>シリョウ</t>
    </rPh>
    <rPh sb="4" eb="6">
      <t>ナガサキ</t>
    </rPh>
    <rPh sb="6" eb="8">
      <t>ウオイチ</t>
    </rPh>
    <rPh sb="9" eb="10">
      <t>カブ</t>
    </rPh>
    <phoneticPr fontId="2"/>
  </si>
  <si>
    <t>令和３年１月</t>
    <rPh sb="0" eb="2">
      <t>レイワ</t>
    </rPh>
    <rPh sb="3" eb="4">
      <t>ネン</t>
    </rPh>
    <rPh sb="5" eb="6">
      <t>ガツ</t>
    </rPh>
    <phoneticPr fontId="2"/>
  </si>
  <si>
    <t>-</t>
    <phoneticPr fontId="2"/>
  </si>
  <si>
    <r>
      <rPr>
        <sz val="8"/>
        <color theme="0"/>
        <rFont val="ＭＳ Ｐゴシック"/>
        <family val="3"/>
        <charset val="128"/>
      </rPr>
      <t>資料　　長崎魚市（株）　　　　（注）</t>
    </r>
    <r>
      <rPr>
        <sz val="8"/>
        <rFont val="ＭＳ Ｐゴシック"/>
        <family val="3"/>
        <charset val="128"/>
      </rPr>
      <t>かからないものであって、従って推定量である。</t>
    </r>
    <rPh sb="30" eb="31">
      <t>シタガ</t>
    </rPh>
    <rPh sb="33" eb="35">
      <t>スイテイ</t>
    </rPh>
    <rPh sb="35" eb="36">
      <t>リョウ</t>
    </rPh>
    <phoneticPr fontId="2"/>
  </si>
  <si>
    <t>業種別取扱状況</t>
    <rPh sb="0" eb="1">
      <t>ギョウ</t>
    </rPh>
    <rPh sb="1" eb="2">
      <t>タネ</t>
    </rPh>
    <rPh sb="2" eb="3">
      <t>ベツ</t>
    </rPh>
    <rPh sb="3" eb="4">
      <t>トリ</t>
    </rPh>
    <rPh sb="4" eb="5">
      <t>アツカ</t>
    </rPh>
    <rPh sb="5" eb="6">
      <t>ジョウ</t>
    </rPh>
    <rPh sb="6" eb="7">
      <t>イワン</t>
    </rPh>
    <phoneticPr fontId="2"/>
  </si>
  <si>
    <t>令和４年１月</t>
    <rPh sb="0" eb="2">
      <t>レイワ</t>
    </rPh>
    <rPh sb="3" eb="4">
      <t>ネン</t>
    </rPh>
    <rPh sb="5" eb="6">
      <t>ガツ</t>
    </rPh>
    <phoneticPr fontId="2"/>
  </si>
  <si>
    <t>令和５年１月</t>
    <rPh sb="0" eb="2">
      <t>レイワ</t>
    </rPh>
    <rPh sb="3" eb="4">
      <t>ネン</t>
    </rPh>
    <rPh sb="5" eb="6">
      <t>ガツ</t>
    </rPh>
    <phoneticPr fontId="2"/>
  </si>
  <si>
    <t>平成　２９年</t>
    <rPh sb="0" eb="2">
      <t>ヘイセイ</t>
    </rPh>
    <phoneticPr fontId="2"/>
  </si>
  <si>
    <t>３０年</t>
  </si>
  <si>
    <t>令和　 元年</t>
    <rPh sb="0" eb="2">
      <t>レイワ</t>
    </rPh>
    <rPh sb="4" eb="5">
      <t>モト</t>
    </rPh>
    <rPh sb="5" eb="6">
      <t>ネン</t>
    </rPh>
    <phoneticPr fontId="2"/>
  </si>
  <si>
    <t>２年</t>
    <rPh sb="1" eb="2">
      <t>ネン</t>
    </rPh>
    <phoneticPr fontId="2"/>
  </si>
  <si>
    <t>３年</t>
    <rPh sb="1" eb="2">
      <t>ネン</t>
    </rPh>
    <phoneticPr fontId="2"/>
  </si>
  <si>
    <t>年</t>
    <rPh sb="0" eb="1">
      <t>ネン</t>
    </rPh>
    <phoneticPr fontId="2"/>
  </si>
  <si>
    <t>月</t>
    <rPh sb="0" eb="1">
      <t>ゲツ</t>
    </rPh>
    <phoneticPr fontId="2"/>
  </si>
  <si>
    <t>（注） 「生産者直送」とは、生産者（網主、船主、経営者）が直接消費地に送るもので、魚市の販売（せり）にかからないものであって、従って推定量である。</t>
    <rPh sb="63" eb="64">
      <t>シタガ</t>
    </rPh>
    <rPh sb="66" eb="68">
      <t>スイテイ</t>
    </rPh>
    <rPh sb="68" eb="69">
      <t>リョウ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</si>
</sst>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 #,##0_ ;_ * \-#,##0_ ;_ * &quot;-&quot;_ ;_ @_ "/>
    <numFmt numFmtId="176" formatCode="#,##0,"/>
    <numFmt numFmtId="177" formatCode="_ * #,##0_ ;_ * \-#,##0_ ;_ * &quot;-&quot;;@"/>
    <numFmt numFmtId="178" formatCode="#,##0;&quot;△ &quot;#,##0"/>
    <numFmt numFmtId="179" formatCode="_ * #,##0,\ ;_ * \-#,##0,\ ;_ * &quot;-&quot;_ ;_ @_ "/>
  </numFmts>
  <fonts count="6" x14ac:knownFonts="1">
    <font>
      <sz val="11"/>
      <name val="ＭＳ Ｐゴシック"/>
      <family val="3"/>
      <charset val="128"/>
    </font>
    <font>
      <sz val="11"/>
      <name val="ＭＳ Ｐゴシック"/>
      <family val="3"/>
      <charset val="128"/>
    </font>
    <font>
      <sz val="6"/>
      <name val="ＭＳ Ｐゴシック"/>
      <family val="3"/>
      <charset val="128"/>
    </font>
    <font>
      <b/>
      <sz val="14"/>
      <name val="ＭＳ Ｐゴシック"/>
      <family val="3"/>
      <charset val="128"/>
    </font>
    <font>
      <sz val="8"/>
      <name val="ＭＳ Ｐゴシック"/>
      <family val="3"/>
      <charset val="128"/>
    </font>
    <font>
      <sz val="8"/>
      <color theme="0"/>
      <name val="ＭＳ Ｐゴシック"/>
      <family val="3"/>
      <charset val="128"/>
    </font>
  </fonts>
  <fills count="2">
    <fill>
      <patternFill patternType="none"/>
    </fill>
    <fill>
      <patternFill patternType="gray125"/>
    </fill>
  </fills>
  <borders count="17">
    <border>
      <left/>
      <right/>
      <top/>
      <bottom/>
      <diagonal/>
    </border>
    <border>
      <left/>
      <right/>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diagonal/>
    </border>
    <border>
      <left/>
      <right style="thin">
        <color indexed="64"/>
      </right>
      <top/>
      <bottom style="medium">
        <color indexed="64"/>
      </bottom>
      <diagonal/>
    </border>
    <border>
      <left style="thin">
        <color indexed="64"/>
      </left>
      <right/>
      <top/>
      <bottom style="medium">
        <color indexed="64"/>
      </bottom>
      <diagonal/>
    </border>
    <border>
      <left/>
      <right/>
      <top style="medium">
        <color indexed="64"/>
      </top>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s>
  <cellStyleXfs count="3">
    <xf numFmtId="0" fontId="0" fillId="0" borderId="0"/>
    <xf numFmtId="0" fontId="1" fillId="0" borderId="0"/>
    <xf numFmtId="38" fontId="1" fillId="0" borderId="0" applyFont="0" applyFill="0" applyBorder="0" applyAlignment="0" applyProtection="0"/>
  </cellStyleXfs>
  <cellXfs count="67">
    <xf numFmtId="0" fontId="0" fillId="0" borderId="0" xfId="0"/>
    <xf numFmtId="0" fontId="0" fillId="0" borderId="0" xfId="0" applyFont="1" applyFill="1" applyAlignment="1">
      <alignment vertical="center"/>
    </xf>
    <xf numFmtId="0" fontId="4" fillId="0" borderId="0" xfId="0" applyFont="1" applyFill="1" applyAlignment="1">
      <alignment vertical="center"/>
    </xf>
    <xf numFmtId="0" fontId="4" fillId="0" borderId="0" xfId="0" applyFont="1" applyFill="1" applyAlignment="1">
      <alignment horizontal="left" vertical="center"/>
    </xf>
    <xf numFmtId="0" fontId="4" fillId="0" borderId="1" xfId="0" applyFont="1" applyFill="1" applyBorder="1" applyAlignment="1">
      <alignment vertical="center"/>
    </xf>
    <xf numFmtId="0" fontId="4" fillId="0" borderId="1" xfId="0" applyFont="1" applyFill="1" applyBorder="1" applyAlignment="1">
      <alignment horizontal="right" vertical="center"/>
    </xf>
    <xf numFmtId="0" fontId="4" fillId="0" borderId="8"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9" xfId="0" applyFont="1" applyFill="1" applyBorder="1" applyAlignment="1">
      <alignment horizontal="center" vertical="center"/>
    </xf>
    <xf numFmtId="0" fontId="0" fillId="0" borderId="10" xfId="0" applyFont="1" applyFill="1" applyBorder="1" applyAlignment="1">
      <alignment horizontal="center" vertical="center"/>
    </xf>
    <xf numFmtId="0" fontId="0"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10" xfId="0" applyFont="1" applyFill="1" applyBorder="1" applyAlignment="1">
      <alignment horizontal="right" vertical="center"/>
    </xf>
    <xf numFmtId="176" fontId="4" fillId="0" borderId="0" xfId="1" applyNumberFormat="1" applyFont="1" applyFill="1" applyAlignment="1" applyProtection="1">
      <alignment vertical="center"/>
      <protection locked="0"/>
    </xf>
    <xf numFmtId="176" fontId="4" fillId="0" borderId="0" xfId="1" applyNumberFormat="1" applyFont="1" applyFill="1" applyAlignment="1" applyProtection="1">
      <alignment horizontal="right" vertical="center"/>
      <protection locked="0"/>
    </xf>
    <xf numFmtId="176" fontId="4" fillId="0" borderId="0" xfId="2" applyNumberFormat="1" applyFont="1" applyFill="1" applyBorder="1" applyAlignment="1">
      <alignment horizontal="right"/>
    </xf>
    <xf numFmtId="0" fontId="4" fillId="0" borderId="11" xfId="0" applyFont="1" applyFill="1" applyBorder="1" applyAlignment="1">
      <alignment horizontal="right" vertical="center"/>
    </xf>
    <xf numFmtId="176" fontId="4" fillId="0" borderId="12" xfId="1" applyNumberFormat="1" applyFont="1" applyFill="1" applyBorder="1" applyAlignment="1" applyProtection="1">
      <alignment vertical="center"/>
      <protection locked="0"/>
    </xf>
    <xf numFmtId="176" fontId="4" fillId="0" borderId="1" xfId="1" applyNumberFormat="1" applyFont="1" applyFill="1" applyBorder="1" applyAlignment="1" applyProtection="1">
      <alignment vertical="center"/>
      <protection locked="0"/>
    </xf>
    <xf numFmtId="176" fontId="4" fillId="0" borderId="1" xfId="2" applyNumberFormat="1" applyFont="1" applyFill="1" applyBorder="1" applyAlignment="1">
      <alignment horizontal="right"/>
    </xf>
    <xf numFmtId="0" fontId="0" fillId="0" borderId="0" xfId="0" applyFont="1" applyFill="1" applyAlignment="1"/>
    <xf numFmtId="0" fontId="4" fillId="0" borderId="8" xfId="1" applyFont="1" applyFill="1" applyBorder="1" applyAlignment="1">
      <alignment horizontal="center" vertical="center"/>
    </xf>
    <xf numFmtId="0" fontId="4" fillId="0" borderId="7" xfId="1" applyFont="1" applyFill="1" applyBorder="1" applyAlignment="1">
      <alignment horizontal="center" vertical="center"/>
    </xf>
    <xf numFmtId="0" fontId="4" fillId="0" borderId="9" xfId="1" applyFont="1" applyFill="1" applyBorder="1" applyAlignment="1">
      <alignment horizontal="center" vertical="center"/>
    </xf>
    <xf numFmtId="0" fontId="0" fillId="0" borderId="10" xfId="1" applyFont="1" applyFill="1" applyBorder="1" applyAlignment="1">
      <alignment horizontal="center" vertical="center"/>
    </xf>
    <xf numFmtId="0" fontId="0" fillId="0" borderId="0" xfId="1" applyFont="1" applyFill="1" applyBorder="1" applyAlignment="1">
      <alignment vertical="center"/>
    </xf>
    <xf numFmtId="0" fontId="4" fillId="0" borderId="0" xfId="1" applyFont="1" applyFill="1" applyBorder="1" applyAlignment="1">
      <alignment horizontal="center" vertical="center"/>
    </xf>
    <xf numFmtId="177" fontId="4" fillId="0" borderId="0" xfId="2" applyNumberFormat="1" applyFont="1" applyFill="1" applyBorder="1" applyAlignment="1">
      <alignment horizontal="right"/>
    </xf>
    <xf numFmtId="177" fontId="4" fillId="0" borderId="0" xfId="1" applyNumberFormat="1" applyFont="1" applyFill="1" applyAlignment="1" applyProtection="1">
      <alignment vertical="center"/>
      <protection locked="0"/>
    </xf>
    <xf numFmtId="0" fontId="3" fillId="0" borderId="0" xfId="0" applyFont="1" applyFill="1" applyAlignment="1">
      <alignment vertical="center"/>
    </xf>
    <xf numFmtId="38" fontId="4" fillId="0" borderId="0" xfId="2" applyFont="1" applyFill="1" applyAlignment="1">
      <alignment horizontal="right" vertical="center"/>
    </xf>
    <xf numFmtId="178" fontId="4" fillId="0" borderId="0" xfId="2" applyNumberFormat="1" applyFont="1" applyFill="1" applyAlignment="1">
      <alignment horizontal="right" vertical="center"/>
    </xf>
    <xf numFmtId="178" fontId="4" fillId="0" borderId="0" xfId="2" applyNumberFormat="1" applyFont="1" applyFill="1" applyAlignment="1">
      <alignment vertical="center"/>
    </xf>
    <xf numFmtId="176" fontId="4" fillId="0" borderId="0" xfId="0" applyNumberFormat="1" applyFont="1" applyFill="1" applyAlignment="1">
      <alignment vertical="center"/>
    </xf>
    <xf numFmtId="0" fontId="4" fillId="0" borderId="10" xfId="0" applyFont="1" applyFill="1" applyBorder="1" applyAlignment="1">
      <alignment vertical="center"/>
    </xf>
    <xf numFmtId="178" fontId="4" fillId="0" borderId="0" xfId="1" applyNumberFormat="1" applyFont="1" applyFill="1" applyAlignment="1">
      <alignment vertical="center"/>
    </xf>
    <xf numFmtId="176" fontId="4" fillId="0" borderId="0" xfId="1" applyNumberFormat="1" applyFont="1" applyFill="1" applyAlignment="1">
      <alignment vertical="center"/>
    </xf>
    <xf numFmtId="0" fontId="4" fillId="0" borderId="0" xfId="0" applyFont="1" applyFill="1" applyAlignment="1">
      <alignment horizontal="left"/>
    </xf>
    <xf numFmtId="41" fontId="4" fillId="0" borderId="0" xfId="1" applyNumberFormat="1" applyFont="1" applyFill="1" applyAlignment="1" applyProtection="1">
      <alignment horizontal="right" vertical="center"/>
      <protection locked="0"/>
    </xf>
    <xf numFmtId="176" fontId="4" fillId="0" borderId="14" xfId="1" applyNumberFormat="1" applyFont="1" applyFill="1" applyBorder="1" applyAlignment="1" applyProtection="1">
      <alignment vertical="center"/>
      <protection locked="0"/>
    </xf>
    <xf numFmtId="176" fontId="4" fillId="0" borderId="0" xfId="1" applyNumberFormat="1" applyFont="1" applyFill="1" applyBorder="1" applyAlignment="1" applyProtection="1">
      <alignment vertical="center"/>
      <protection locked="0"/>
    </xf>
    <xf numFmtId="0" fontId="4" fillId="0" borderId="0" xfId="0" applyFont="1" applyFill="1" applyAlignment="1">
      <alignment horizontal="left"/>
    </xf>
    <xf numFmtId="0" fontId="4" fillId="0" borderId="7"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0" xfId="0" applyFont="1" applyFill="1" applyBorder="1" applyAlignment="1"/>
    <xf numFmtId="0" fontId="4" fillId="0" borderId="0" xfId="0" applyFont="1" applyFill="1" applyAlignment="1"/>
    <xf numFmtId="0" fontId="4" fillId="0" borderId="0" xfId="0" applyFont="1" applyFill="1" applyAlignment="1">
      <alignment horizontal="left"/>
    </xf>
    <xf numFmtId="0" fontId="4" fillId="0" borderId="13" xfId="1" applyFont="1" applyFill="1" applyBorder="1" applyAlignment="1">
      <alignment horizontal="left"/>
    </xf>
    <xf numFmtId="0" fontId="4" fillId="0" borderId="3"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0" xfId="0" applyFont="1" applyFill="1" applyAlignment="1">
      <alignment horizontal="center" vertical="center"/>
    </xf>
    <xf numFmtId="0" fontId="4" fillId="0" borderId="2" xfId="0" applyFont="1" applyFill="1" applyBorder="1" applyAlignment="1">
      <alignment horizontal="center" vertical="center"/>
    </xf>
    <xf numFmtId="0" fontId="0" fillId="0" borderId="6" xfId="0" applyFont="1" applyFill="1" applyBorder="1" applyAlignment="1">
      <alignment horizontal="center" vertical="center"/>
    </xf>
    <xf numFmtId="0" fontId="4" fillId="0" borderId="3" xfId="1" applyFont="1" applyFill="1" applyBorder="1" applyAlignment="1">
      <alignment horizontal="center" vertical="center"/>
    </xf>
    <xf numFmtId="0" fontId="0" fillId="0" borderId="7" xfId="1" applyFont="1" applyFill="1" applyBorder="1" applyAlignment="1">
      <alignment vertical="center"/>
    </xf>
    <xf numFmtId="0" fontId="4" fillId="0" borderId="4" xfId="1" applyFont="1" applyFill="1" applyBorder="1" applyAlignment="1">
      <alignment horizontal="center" vertical="center"/>
    </xf>
    <xf numFmtId="0" fontId="4" fillId="0" borderId="5" xfId="1" applyFont="1" applyFill="1" applyBorder="1" applyAlignment="1">
      <alignment horizontal="center" vertical="center"/>
    </xf>
    <xf numFmtId="0" fontId="0" fillId="0" borderId="7"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0" xfId="0" applyFont="1" applyFill="1" applyAlignment="1">
      <alignment horizontal="left"/>
    </xf>
    <xf numFmtId="0" fontId="4" fillId="0" borderId="2" xfId="1" applyFont="1" applyFill="1" applyBorder="1" applyAlignment="1">
      <alignment horizontal="center" vertical="center"/>
    </xf>
    <xf numFmtId="0" fontId="0" fillId="0" borderId="6" xfId="1" applyFont="1" applyFill="1" applyBorder="1" applyAlignment="1">
      <alignment horizontal="center" vertical="center"/>
    </xf>
    <xf numFmtId="0" fontId="4" fillId="0" borderId="0" xfId="0" applyFont="1" applyFill="1" applyBorder="1" applyAlignment="1">
      <alignment horizontal="left"/>
    </xf>
    <xf numFmtId="179" fontId="4" fillId="0" borderId="0" xfId="1" applyNumberFormat="1" applyFont="1" applyFill="1" applyAlignment="1" applyProtection="1">
      <alignment horizontal="right" vertical="center"/>
      <protection locked="0"/>
    </xf>
  </cellXfs>
  <cellStyles count="3">
    <cellStyle name="桁区切り 2" xfId="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1"/>
  <sheetViews>
    <sheetView showGridLines="0" tabSelected="1" topLeftCell="A7" zoomScale="115" zoomScaleNormal="115" workbookViewId="0">
      <selection activeCell="D18" sqref="D18"/>
    </sheetView>
  </sheetViews>
  <sheetFormatPr defaultColWidth="9" defaultRowHeight="13.2" x14ac:dyDescent="0.2"/>
  <cols>
    <col min="1" max="2" width="4.77734375" style="1" customWidth="1"/>
    <col min="3" max="4" width="13.6640625" style="1" customWidth="1"/>
    <col min="5" max="5" width="11.109375" style="1" bestFit="1" customWidth="1"/>
    <col min="6" max="9" width="10.6640625" style="1" customWidth="1"/>
    <col min="10" max="16384" width="9" style="1"/>
  </cols>
  <sheetData>
    <row r="1" spans="1:9" ht="17.25" customHeight="1" x14ac:dyDescent="0.2">
      <c r="A1" s="29" t="s">
        <v>30</v>
      </c>
      <c r="B1" s="29"/>
      <c r="C1" s="29"/>
      <c r="D1" s="29"/>
      <c r="E1" s="29"/>
      <c r="F1" s="29"/>
      <c r="G1" s="29"/>
      <c r="H1" s="29"/>
      <c r="I1" s="29"/>
    </row>
    <row r="2" spans="1:9" ht="12" customHeight="1" x14ac:dyDescent="0.2">
      <c r="A2" s="2"/>
      <c r="B2" s="2"/>
      <c r="C2" s="2"/>
      <c r="D2" s="2"/>
      <c r="E2" s="2"/>
      <c r="F2" s="2"/>
      <c r="G2" s="2"/>
      <c r="H2" s="2"/>
      <c r="I2" s="2"/>
    </row>
    <row r="3" spans="1:9" ht="13.5" customHeight="1" x14ac:dyDescent="0.2">
      <c r="A3" s="3" t="s">
        <v>0</v>
      </c>
      <c r="B3" s="3"/>
      <c r="C3" s="3"/>
      <c r="D3" s="3"/>
      <c r="E3" s="3"/>
      <c r="F3" s="3"/>
      <c r="G3" s="3"/>
      <c r="H3" s="3"/>
      <c r="I3" s="3"/>
    </row>
    <row r="4" spans="1:9" ht="12" customHeight="1" x14ac:dyDescent="0.2">
      <c r="A4" s="3"/>
      <c r="B4" s="3"/>
      <c r="C4" s="3"/>
      <c r="D4" s="3"/>
      <c r="E4" s="3"/>
      <c r="F4" s="3"/>
      <c r="G4" s="3"/>
      <c r="H4" s="3"/>
      <c r="I4" s="3"/>
    </row>
    <row r="5" spans="1:9" ht="13.5" customHeight="1" x14ac:dyDescent="0.2">
      <c r="A5" s="52" t="s">
        <v>1</v>
      </c>
      <c r="B5" s="52"/>
      <c r="C5" s="52"/>
      <c r="D5" s="52"/>
      <c r="E5" s="52"/>
      <c r="F5" s="52"/>
      <c r="G5" s="52"/>
      <c r="H5" s="52"/>
      <c r="I5" s="52"/>
    </row>
    <row r="6" spans="1:9" ht="13.5" customHeight="1" thickBot="1" x14ac:dyDescent="0.25">
      <c r="D6" s="4"/>
      <c r="E6" s="4"/>
      <c r="F6" s="4"/>
      <c r="G6" s="4"/>
      <c r="I6" s="5" t="s">
        <v>2</v>
      </c>
    </row>
    <row r="7" spans="1:9" ht="21" customHeight="1" x14ac:dyDescent="0.2">
      <c r="A7" s="53" t="s">
        <v>38</v>
      </c>
      <c r="B7" s="50" t="s">
        <v>39</v>
      </c>
      <c r="C7" s="53" t="s">
        <v>4</v>
      </c>
      <c r="D7" s="50" t="s">
        <v>5</v>
      </c>
      <c r="E7" s="60" t="s">
        <v>6</v>
      </c>
      <c r="F7" s="61"/>
      <c r="G7" s="61"/>
      <c r="H7" s="61"/>
      <c r="I7" s="61"/>
    </row>
    <row r="8" spans="1:9" ht="21" customHeight="1" x14ac:dyDescent="0.2">
      <c r="A8" s="54"/>
      <c r="B8" s="51"/>
      <c r="C8" s="54"/>
      <c r="D8" s="59"/>
      <c r="E8" s="6" t="s">
        <v>7</v>
      </c>
      <c r="F8" s="6" t="s">
        <v>8</v>
      </c>
      <c r="G8" s="42" t="s">
        <v>9</v>
      </c>
      <c r="H8" s="42" t="s">
        <v>10</v>
      </c>
      <c r="I8" s="8" t="s">
        <v>11</v>
      </c>
    </row>
    <row r="9" spans="1:9" ht="12.75" customHeight="1" x14ac:dyDescent="0.2">
      <c r="A9" s="45">
        <v>6</v>
      </c>
      <c r="B9" s="43">
        <v>1</v>
      </c>
      <c r="C9" s="13">
        <f>SUM(D9:E9)</f>
        <v>6843236</v>
      </c>
      <c r="D9" s="13">
        <v>155084</v>
      </c>
      <c r="E9" s="13">
        <f>SUM(F9:I9)</f>
        <v>6688152</v>
      </c>
      <c r="F9" s="13">
        <v>151757</v>
      </c>
      <c r="G9" s="13">
        <v>2878226</v>
      </c>
      <c r="H9" s="13">
        <v>527137</v>
      </c>
      <c r="I9" s="13">
        <v>3131032</v>
      </c>
    </row>
    <row r="10" spans="1:9" ht="12.75" customHeight="1" x14ac:dyDescent="0.2">
      <c r="A10" s="12"/>
      <c r="B10" s="43">
        <v>2</v>
      </c>
      <c r="C10" s="13">
        <f t="shared" ref="C10:C20" si="0">SUM(D10:E10)</f>
        <v>8114135</v>
      </c>
      <c r="D10" s="13">
        <v>112548</v>
      </c>
      <c r="E10" s="13">
        <f t="shared" ref="E10:E20" si="1">SUM(F10:I10)</f>
        <v>8001587</v>
      </c>
      <c r="F10" s="13">
        <v>255236</v>
      </c>
      <c r="G10" s="13">
        <v>2875099</v>
      </c>
      <c r="H10" s="13">
        <v>599679</v>
      </c>
      <c r="I10" s="13">
        <v>4271573</v>
      </c>
    </row>
    <row r="11" spans="1:9" ht="12.75" customHeight="1" x14ac:dyDescent="0.2">
      <c r="A11" s="12"/>
      <c r="B11" s="43">
        <v>3</v>
      </c>
      <c r="C11" s="13">
        <f t="shared" si="0"/>
        <v>12740670</v>
      </c>
      <c r="D11" s="13">
        <v>122002</v>
      </c>
      <c r="E11" s="13">
        <f>SUM(F11:I11)</f>
        <v>12618668</v>
      </c>
      <c r="F11" s="13">
        <v>281168</v>
      </c>
      <c r="G11" s="13">
        <v>6328191</v>
      </c>
      <c r="H11" s="13">
        <v>606149</v>
      </c>
      <c r="I11" s="13">
        <v>5403160</v>
      </c>
    </row>
    <row r="12" spans="1:9" ht="12.75" customHeight="1" x14ac:dyDescent="0.2">
      <c r="A12" s="12"/>
      <c r="B12" s="43">
        <v>4</v>
      </c>
      <c r="C12" s="13">
        <f t="shared" si="0"/>
        <v>17405326</v>
      </c>
      <c r="D12" s="13">
        <v>134823</v>
      </c>
      <c r="E12" s="13">
        <f t="shared" si="1"/>
        <v>17270503</v>
      </c>
      <c r="F12" s="13">
        <v>484448</v>
      </c>
      <c r="G12" s="13">
        <v>8327528</v>
      </c>
      <c r="H12" s="13">
        <v>921377</v>
      </c>
      <c r="I12" s="13">
        <v>7537150</v>
      </c>
    </row>
    <row r="13" spans="1:9" ht="12.75" customHeight="1" x14ac:dyDescent="0.2">
      <c r="A13" s="12"/>
      <c r="B13" s="43">
        <v>5</v>
      </c>
      <c r="C13" s="13">
        <f t="shared" si="0"/>
        <v>10508417</v>
      </c>
      <c r="D13" s="13">
        <v>120256</v>
      </c>
      <c r="E13" s="13">
        <f t="shared" si="1"/>
        <v>10388161</v>
      </c>
      <c r="F13" s="13">
        <v>73951</v>
      </c>
      <c r="G13" s="13">
        <v>4598922</v>
      </c>
      <c r="H13" s="13">
        <v>778653</v>
      </c>
      <c r="I13" s="13">
        <v>4936635</v>
      </c>
    </row>
    <row r="14" spans="1:9" ht="12.75" customHeight="1" x14ac:dyDescent="0.2">
      <c r="A14" s="12"/>
      <c r="B14" s="43">
        <v>6</v>
      </c>
      <c r="C14" s="13">
        <f t="shared" si="0"/>
        <v>10740213</v>
      </c>
      <c r="D14" s="13">
        <v>118628</v>
      </c>
      <c r="E14" s="13">
        <f t="shared" si="1"/>
        <v>10621585</v>
      </c>
      <c r="F14" s="38">
        <v>0</v>
      </c>
      <c r="G14" s="13">
        <v>5572309</v>
      </c>
      <c r="H14" s="13">
        <v>740877</v>
      </c>
      <c r="I14" s="13">
        <v>4308399</v>
      </c>
    </row>
    <row r="15" spans="1:9" ht="12.75" customHeight="1" x14ac:dyDescent="0.2">
      <c r="A15" s="12"/>
      <c r="B15" s="43">
        <v>7</v>
      </c>
      <c r="C15" s="13">
        <f t="shared" si="0"/>
        <v>6588501</v>
      </c>
      <c r="D15" s="13">
        <v>102278</v>
      </c>
      <c r="E15" s="13">
        <f t="shared" si="1"/>
        <v>6486223</v>
      </c>
      <c r="F15" s="38">
        <v>0</v>
      </c>
      <c r="G15" s="13">
        <v>3011481</v>
      </c>
      <c r="H15" s="13">
        <v>641272</v>
      </c>
      <c r="I15" s="13">
        <v>2833470</v>
      </c>
    </row>
    <row r="16" spans="1:9" ht="12.75" customHeight="1" x14ac:dyDescent="0.2">
      <c r="A16" s="12"/>
      <c r="B16" s="43">
        <v>8</v>
      </c>
      <c r="C16" s="13">
        <f t="shared" si="0"/>
        <v>8812517</v>
      </c>
      <c r="D16" s="13">
        <v>108972</v>
      </c>
      <c r="E16" s="13">
        <f t="shared" si="1"/>
        <v>8703545</v>
      </c>
      <c r="F16" s="14">
        <v>139291</v>
      </c>
      <c r="G16" s="13">
        <v>4540490</v>
      </c>
      <c r="H16" s="13">
        <v>602374</v>
      </c>
      <c r="I16" s="13">
        <v>3421390</v>
      </c>
    </row>
    <row r="17" spans="1:9" ht="12.75" customHeight="1" x14ac:dyDescent="0.15">
      <c r="A17" s="12"/>
      <c r="B17" s="43">
        <v>9</v>
      </c>
      <c r="C17" s="13">
        <f t="shared" si="0"/>
        <v>11454392</v>
      </c>
      <c r="D17" s="13">
        <v>99722</v>
      </c>
      <c r="E17" s="13">
        <f t="shared" si="1"/>
        <v>11354670</v>
      </c>
      <c r="F17" s="15">
        <v>150448</v>
      </c>
      <c r="G17" s="13">
        <v>5285235</v>
      </c>
      <c r="H17" s="13">
        <v>853902</v>
      </c>
      <c r="I17" s="13">
        <v>5065085</v>
      </c>
    </row>
    <row r="18" spans="1:9" ht="12.75" customHeight="1" x14ac:dyDescent="0.15">
      <c r="A18" s="12"/>
      <c r="B18" s="43">
        <v>10</v>
      </c>
      <c r="C18" s="13">
        <f t="shared" si="0"/>
        <v>0</v>
      </c>
      <c r="D18" s="13"/>
      <c r="E18" s="13">
        <f t="shared" si="1"/>
        <v>0</v>
      </c>
      <c r="F18" s="15"/>
      <c r="G18" s="13"/>
      <c r="H18" s="13"/>
      <c r="I18" s="13"/>
    </row>
    <row r="19" spans="1:9" ht="12.75" customHeight="1" x14ac:dyDescent="0.15">
      <c r="A19" s="12"/>
      <c r="B19" s="43">
        <v>11</v>
      </c>
      <c r="C19" s="40">
        <f t="shared" si="0"/>
        <v>0</v>
      </c>
      <c r="D19" s="40"/>
      <c r="E19" s="13">
        <f t="shared" si="1"/>
        <v>0</v>
      </c>
      <c r="F19" s="15"/>
      <c r="G19" s="13"/>
      <c r="H19" s="13"/>
      <c r="I19" s="13"/>
    </row>
    <row r="20" spans="1:9" ht="12.75" customHeight="1" thickBot="1" x14ac:dyDescent="0.2">
      <c r="A20" s="16"/>
      <c r="B20" s="44">
        <v>12</v>
      </c>
      <c r="C20" s="18">
        <f t="shared" si="0"/>
        <v>0</v>
      </c>
      <c r="D20" s="18"/>
      <c r="E20" s="18">
        <f t="shared" si="1"/>
        <v>0</v>
      </c>
      <c r="F20" s="19"/>
      <c r="G20" s="18"/>
      <c r="H20" s="18"/>
      <c r="I20" s="18"/>
    </row>
    <row r="21" spans="1:9" s="20" customFormat="1" ht="13.5" customHeight="1" x14ac:dyDescent="0.2">
      <c r="A21" s="46" t="s">
        <v>26</v>
      </c>
      <c r="B21" s="46"/>
      <c r="C21" s="46"/>
      <c r="D21" s="46"/>
      <c r="E21" s="46"/>
      <c r="F21" s="46"/>
      <c r="G21" s="46"/>
      <c r="H21" s="46"/>
      <c r="I21" s="46"/>
    </row>
    <row r="22" spans="1:9" s="20" customFormat="1" ht="13.5" customHeight="1" x14ac:dyDescent="0.2">
      <c r="A22" s="47" t="s">
        <v>40</v>
      </c>
      <c r="B22" s="47"/>
      <c r="C22" s="47"/>
      <c r="D22" s="47"/>
      <c r="E22" s="47"/>
      <c r="F22" s="47"/>
      <c r="G22" s="47"/>
      <c r="H22" s="47"/>
      <c r="I22" s="47"/>
    </row>
    <row r="23" spans="1:9" s="20" customFormat="1" ht="13.5" customHeight="1" x14ac:dyDescent="0.2">
      <c r="A23" s="48"/>
      <c r="B23" s="48"/>
      <c r="C23" s="48"/>
      <c r="D23" s="48"/>
      <c r="E23" s="48"/>
      <c r="F23" s="48"/>
      <c r="G23" s="48"/>
      <c r="H23" s="48"/>
      <c r="I23" s="48"/>
    </row>
    <row r="24" spans="1:9" ht="12" customHeight="1" x14ac:dyDescent="0.2">
      <c r="A24" s="2"/>
      <c r="B24" s="2"/>
      <c r="C24" s="2"/>
      <c r="D24" s="2"/>
      <c r="E24" s="2"/>
      <c r="F24" s="2"/>
      <c r="G24" s="2"/>
      <c r="H24" s="2"/>
      <c r="I24" s="2"/>
    </row>
    <row r="25" spans="1:9" ht="13.5" customHeight="1" x14ac:dyDescent="0.2">
      <c r="A25" s="52" t="s">
        <v>24</v>
      </c>
      <c r="B25" s="52"/>
      <c r="C25" s="52"/>
      <c r="D25" s="52"/>
      <c r="E25" s="52"/>
      <c r="F25" s="52"/>
      <c r="G25" s="52"/>
      <c r="H25" s="52"/>
      <c r="I25" s="52"/>
    </row>
    <row r="26" spans="1:9" ht="13.5" customHeight="1" thickBot="1" x14ac:dyDescent="0.25">
      <c r="C26" s="4"/>
      <c r="D26" s="4"/>
      <c r="E26" s="4"/>
      <c r="F26" s="4"/>
      <c r="G26" s="4"/>
      <c r="H26" s="4"/>
      <c r="I26" s="5" t="s">
        <v>25</v>
      </c>
    </row>
    <row r="27" spans="1:9" ht="21" customHeight="1" x14ac:dyDescent="0.2">
      <c r="A27" s="53" t="s">
        <v>38</v>
      </c>
      <c r="B27" s="50" t="s">
        <v>39</v>
      </c>
      <c r="C27" s="55" t="s">
        <v>4</v>
      </c>
      <c r="D27" s="55" t="s">
        <v>5</v>
      </c>
      <c r="E27" s="57" t="s">
        <v>6</v>
      </c>
      <c r="F27" s="58"/>
      <c r="G27" s="58"/>
      <c r="H27" s="58"/>
      <c r="I27" s="58"/>
    </row>
    <row r="28" spans="1:9" ht="21" customHeight="1" x14ac:dyDescent="0.2">
      <c r="A28" s="54"/>
      <c r="B28" s="51"/>
      <c r="C28" s="56"/>
      <c r="D28" s="56"/>
      <c r="E28" s="21" t="s">
        <v>7</v>
      </c>
      <c r="F28" s="21" t="s">
        <v>8</v>
      </c>
      <c r="G28" s="22" t="s">
        <v>9</v>
      </c>
      <c r="H28" s="22" t="s">
        <v>10</v>
      </c>
      <c r="I28" s="23" t="s">
        <v>11</v>
      </c>
    </row>
    <row r="29" spans="1:9" ht="12.75" customHeight="1" x14ac:dyDescent="0.2">
      <c r="A29" s="45">
        <v>6</v>
      </c>
      <c r="B29" s="43">
        <v>1</v>
      </c>
      <c r="C29" s="13">
        <f>SUM(D29:E29)</f>
        <v>2892006207</v>
      </c>
      <c r="D29" s="13">
        <v>168300000</v>
      </c>
      <c r="E29" s="13">
        <f>SUM(F29:I29)</f>
        <v>2723706207</v>
      </c>
      <c r="F29" s="13">
        <v>75304620</v>
      </c>
      <c r="G29" s="13">
        <v>606805776</v>
      </c>
      <c r="H29" s="13">
        <v>746421461</v>
      </c>
      <c r="I29" s="13">
        <v>1295174350</v>
      </c>
    </row>
    <row r="30" spans="1:9" ht="12.75" customHeight="1" x14ac:dyDescent="0.2">
      <c r="A30" s="12"/>
      <c r="B30" s="43">
        <v>2</v>
      </c>
      <c r="C30" s="13">
        <f t="shared" ref="C30:C40" si="2">SUM(D30:E30)</f>
        <v>2491316769</v>
      </c>
      <c r="D30" s="13">
        <v>106500000</v>
      </c>
      <c r="E30" s="13">
        <f t="shared" ref="E30:E40" si="3">SUM(F30:I30)</f>
        <v>2384816769</v>
      </c>
      <c r="F30" s="13">
        <v>122341752</v>
      </c>
      <c r="G30" s="13">
        <v>391434660</v>
      </c>
      <c r="H30" s="13">
        <v>694882820</v>
      </c>
      <c r="I30" s="13">
        <v>1176157537</v>
      </c>
    </row>
    <row r="31" spans="1:9" ht="12.75" customHeight="1" x14ac:dyDescent="0.2">
      <c r="A31" s="12"/>
      <c r="B31" s="43">
        <v>3</v>
      </c>
      <c r="C31" s="13">
        <f t="shared" si="2"/>
        <v>3243851244</v>
      </c>
      <c r="D31" s="13">
        <v>119900000</v>
      </c>
      <c r="E31" s="13">
        <f t="shared" si="3"/>
        <v>3123951244</v>
      </c>
      <c r="F31" s="13">
        <v>128279052</v>
      </c>
      <c r="G31" s="13">
        <v>821853935</v>
      </c>
      <c r="H31" s="13">
        <v>729809582</v>
      </c>
      <c r="I31" s="13">
        <v>1444008675</v>
      </c>
    </row>
    <row r="32" spans="1:9" ht="12.75" customHeight="1" x14ac:dyDescent="0.2">
      <c r="A32" s="12"/>
      <c r="B32" s="43">
        <v>4</v>
      </c>
      <c r="C32" s="13">
        <f t="shared" si="2"/>
        <v>3785615428</v>
      </c>
      <c r="D32" s="13">
        <v>122100000</v>
      </c>
      <c r="E32" s="13">
        <f t="shared" si="3"/>
        <v>3663515428</v>
      </c>
      <c r="F32" s="13">
        <v>145591992</v>
      </c>
      <c r="G32" s="13">
        <v>1093171654</v>
      </c>
      <c r="H32" s="13">
        <v>721296672</v>
      </c>
      <c r="I32" s="13">
        <v>1703455110</v>
      </c>
    </row>
    <row r="33" spans="1:9" ht="12.75" customHeight="1" x14ac:dyDescent="0.2">
      <c r="A33" s="12"/>
      <c r="B33" s="43">
        <v>5</v>
      </c>
      <c r="C33" s="13">
        <f t="shared" si="2"/>
        <v>2860312891</v>
      </c>
      <c r="D33" s="13">
        <v>126170000</v>
      </c>
      <c r="E33" s="13">
        <f t="shared" si="3"/>
        <v>2734142891</v>
      </c>
      <c r="F33" s="13">
        <v>22321008</v>
      </c>
      <c r="G33" s="13">
        <v>677764936</v>
      </c>
      <c r="H33" s="13">
        <v>767069818</v>
      </c>
      <c r="I33" s="13">
        <v>1266987129</v>
      </c>
    </row>
    <row r="34" spans="1:9" ht="12.75" customHeight="1" x14ac:dyDescent="0.2">
      <c r="A34" s="12"/>
      <c r="B34" s="43">
        <v>6</v>
      </c>
      <c r="C34" s="13">
        <f t="shared" si="2"/>
        <v>2746319581</v>
      </c>
      <c r="D34" s="13">
        <v>130900000</v>
      </c>
      <c r="E34" s="13">
        <f t="shared" si="3"/>
        <v>2615419581</v>
      </c>
      <c r="F34" s="66">
        <v>0</v>
      </c>
      <c r="G34" s="13">
        <v>795696588</v>
      </c>
      <c r="H34" s="13">
        <v>685185082</v>
      </c>
      <c r="I34" s="13">
        <v>1134537911</v>
      </c>
    </row>
    <row r="35" spans="1:9" ht="12.75" customHeight="1" x14ac:dyDescent="0.2">
      <c r="A35" s="12"/>
      <c r="B35" s="43">
        <v>7</v>
      </c>
      <c r="C35" s="13">
        <f t="shared" si="2"/>
        <v>2204782091</v>
      </c>
      <c r="D35" s="13">
        <v>116000000</v>
      </c>
      <c r="E35" s="13">
        <f t="shared" si="3"/>
        <v>2088782091</v>
      </c>
      <c r="F35" s="66">
        <v>0</v>
      </c>
      <c r="G35" s="13">
        <v>549504842</v>
      </c>
      <c r="H35" s="13">
        <v>638223656</v>
      </c>
      <c r="I35" s="13">
        <v>901053593</v>
      </c>
    </row>
    <row r="36" spans="1:9" ht="12.75" customHeight="1" x14ac:dyDescent="0.2">
      <c r="A36" s="12"/>
      <c r="B36" s="43">
        <v>8</v>
      </c>
      <c r="C36" s="13">
        <f t="shared" si="2"/>
        <v>2033888523</v>
      </c>
      <c r="D36" s="13">
        <v>115500000</v>
      </c>
      <c r="E36" s="13">
        <f t="shared" si="3"/>
        <v>1918388523</v>
      </c>
      <c r="F36" s="66">
        <v>55817424</v>
      </c>
      <c r="G36" s="13">
        <v>562110905</v>
      </c>
      <c r="H36" s="13">
        <v>521789792</v>
      </c>
      <c r="I36" s="13">
        <v>778670402</v>
      </c>
    </row>
    <row r="37" spans="1:9" ht="12.75" customHeight="1" x14ac:dyDescent="0.2">
      <c r="A37" s="12"/>
      <c r="B37" s="43">
        <v>9</v>
      </c>
      <c r="C37" s="13">
        <f t="shared" si="2"/>
        <v>2455288899</v>
      </c>
      <c r="D37" s="13">
        <v>91300000</v>
      </c>
      <c r="E37" s="13">
        <f t="shared" si="3"/>
        <v>2363988899</v>
      </c>
      <c r="F37" s="66">
        <v>59618484</v>
      </c>
      <c r="G37" s="13">
        <v>591341974</v>
      </c>
      <c r="H37" s="13">
        <v>619936242</v>
      </c>
      <c r="I37" s="13">
        <v>1093092199</v>
      </c>
    </row>
    <row r="38" spans="1:9" ht="12.75" customHeight="1" x14ac:dyDescent="0.2">
      <c r="A38" s="12"/>
      <c r="B38" s="43">
        <v>10</v>
      </c>
      <c r="C38" s="13">
        <f t="shared" si="2"/>
        <v>0</v>
      </c>
      <c r="D38" s="13"/>
      <c r="E38" s="13">
        <f t="shared" si="3"/>
        <v>0</v>
      </c>
      <c r="F38" s="13"/>
      <c r="G38" s="13"/>
      <c r="H38" s="13"/>
      <c r="I38" s="13"/>
    </row>
    <row r="39" spans="1:9" ht="12.75" customHeight="1" x14ac:dyDescent="0.2">
      <c r="A39" s="12"/>
      <c r="B39" s="43">
        <v>11</v>
      </c>
      <c r="C39" s="13">
        <f t="shared" si="2"/>
        <v>0</v>
      </c>
      <c r="D39" s="13"/>
      <c r="E39" s="13">
        <f t="shared" si="3"/>
        <v>0</v>
      </c>
      <c r="F39" s="13"/>
      <c r="G39" s="13"/>
      <c r="H39" s="13"/>
      <c r="I39" s="13"/>
    </row>
    <row r="40" spans="1:9" ht="12.75" customHeight="1" thickBot="1" x14ac:dyDescent="0.25">
      <c r="A40" s="16"/>
      <c r="B40" s="44">
        <v>12</v>
      </c>
      <c r="C40" s="13">
        <f t="shared" si="2"/>
        <v>0</v>
      </c>
      <c r="D40" s="13"/>
      <c r="E40" s="13">
        <f t="shared" si="3"/>
        <v>0</v>
      </c>
      <c r="F40" s="13"/>
      <c r="G40" s="13"/>
      <c r="H40" s="13"/>
      <c r="I40" s="13"/>
    </row>
    <row r="41" spans="1:9" s="20" customFormat="1" ht="13.5" customHeight="1" x14ac:dyDescent="0.2">
      <c r="A41" s="49" t="s">
        <v>26</v>
      </c>
      <c r="B41" s="49"/>
      <c r="C41" s="49"/>
      <c r="D41" s="49"/>
      <c r="E41" s="49"/>
      <c r="F41" s="49"/>
      <c r="G41" s="49"/>
      <c r="H41" s="49"/>
      <c r="I41" s="49"/>
    </row>
  </sheetData>
  <mergeCells count="13">
    <mergeCell ref="A5:I5"/>
    <mergeCell ref="A7:A8"/>
    <mergeCell ref="C7:C8"/>
    <mergeCell ref="D7:D8"/>
    <mergeCell ref="E7:I7"/>
    <mergeCell ref="A41:I41"/>
    <mergeCell ref="B7:B8"/>
    <mergeCell ref="B27:B28"/>
    <mergeCell ref="A25:I25"/>
    <mergeCell ref="A27:A28"/>
    <mergeCell ref="C27:C28"/>
    <mergeCell ref="D27:D28"/>
    <mergeCell ref="E27:I27"/>
  </mergeCells>
  <phoneticPr fontId="2"/>
  <pageMargins left="0.59055118110236227" right="0.59055118110236227" top="0.78740157480314965" bottom="0.78740157480314965"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3"/>
  <sheetViews>
    <sheetView showGridLines="0" zoomScale="115" zoomScaleNormal="115" workbookViewId="0">
      <selection activeCell="J14" sqref="J14"/>
    </sheetView>
  </sheetViews>
  <sheetFormatPr defaultColWidth="9" defaultRowHeight="13.2" x14ac:dyDescent="0.2"/>
  <cols>
    <col min="1" max="1" width="9" style="1"/>
    <col min="2" max="3" width="13.6640625" style="1" customWidth="1"/>
    <col min="4" max="4" width="11.109375" style="1" bestFit="1" customWidth="1"/>
    <col min="5" max="8" width="10.6640625" style="1" customWidth="1"/>
    <col min="9" max="16384" width="9" style="1"/>
  </cols>
  <sheetData>
    <row r="1" spans="1:8" ht="17.25" customHeight="1" x14ac:dyDescent="0.2">
      <c r="A1" s="29" t="s">
        <v>30</v>
      </c>
      <c r="B1" s="29"/>
      <c r="C1" s="29"/>
      <c r="D1" s="29"/>
      <c r="E1" s="29"/>
      <c r="F1" s="29"/>
      <c r="G1" s="29"/>
      <c r="H1" s="29"/>
    </row>
    <row r="2" spans="1:8" ht="12" customHeight="1" x14ac:dyDescent="0.2">
      <c r="A2" s="2"/>
      <c r="B2" s="2"/>
      <c r="C2" s="2"/>
      <c r="D2" s="2"/>
      <c r="E2" s="2"/>
      <c r="F2" s="2"/>
      <c r="G2" s="2"/>
      <c r="H2" s="2"/>
    </row>
    <row r="3" spans="1:8" ht="13.5" customHeight="1" x14ac:dyDescent="0.2">
      <c r="A3" s="3" t="s">
        <v>0</v>
      </c>
      <c r="B3" s="3"/>
      <c r="C3" s="3"/>
      <c r="D3" s="3"/>
      <c r="E3" s="3"/>
      <c r="F3" s="3"/>
      <c r="G3" s="3"/>
      <c r="H3" s="3"/>
    </row>
    <row r="4" spans="1:8" ht="12" customHeight="1" x14ac:dyDescent="0.2">
      <c r="A4" s="3"/>
      <c r="B4" s="3"/>
      <c r="C4" s="3"/>
      <c r="D4" s="3"/>
      <c r="E4" s="3"/>
      <c r="F4" s="3"/>
      <c r="G4" s="3"/>
      <c r="H4" s="3"/>
    </row>
    <row r="5" spans="1:8" ht="13.5" customHeight="1" x14ac:dyDescent="0.2">
      <c r="A5" s="52" t="s">
        <v>1</v>
      </c>
      <c r="B5" s="52"/>
      <c r="C5" s="52"/>
      <c r="D5" s="52"/>
      <c r="E5" s="52"/>
      <c r="F5" s="52"/>
      <c r="G5" s="52"/>
      <c r="H5" s="52"/>
    </row>
    <row r="6" spans="1:8" ht="13.5" customHeight="1" thickBot="1" x14ac:dyDescent="0.25">
      <c r="C6" s="4"/>
      <c r="D6" s="4"/>
      <c r="E6" s="4"/>
      <c r="F6" s="4"/>
      <c r="H6" s="5" t="s">
        <v>2</v>
      </c>
    </row>
    <row r="7" spans="1:8" ht="21" customHeight="1" x14ac:dyDescent="0.2">
      <c r="A7" s="53" t="s">
        <v>3</v>
      </c>
      <c r="B7" s="50" t="s">
        <v>4</v>
      </c>
      <c r="C7" s="50" t="s">
        <v>5</v>
      </c>
      <c r="D7" s="60" t="s">
        <v>6</v>
      </c>
      <c r="E7" s="61"/>
      <c r="F7" s="61"/>
      <c r="G7" s="61"/>
      <c r="H7" s="61"/>
    </row>
    <row r="8" spans="1:8" ht="21" customHeight="1" x14ac:dyDescent="0.2">
      <c r="A8" s="54"/>
      <c r="B8" s="59"/>
      <c r="C8" s="59"/>
      <c r="D8" s="6" t="s">
        <v>7</v>
      </c>
      <c r="E8" s="6" t="s">
        <v>8</v>
      </c>
      <c r="F8" s="7" t="s">
        <v>9</v>
      </c>
      <c r="G8" s="7" t="s">
        <v>10</v>
      </c>
      <c r="H8" s="8" t="s">
        <v>11</v>
      </c>
    </row>
    <row r="9" spans="1:8" ht="4.5" customHeight="1" x14ac:dyDescent="0.2">
      <c r="A9" s="9"/>
      <c r="B9" s="10"/>
      <c r="C9" s="10"/>
      <c r="D9" s="11"/>
      <c r="E9" s="11"/>
      <c r="F9" s="11"/>
      <c r="G9" s="11"/>
      <c r="H9" s="11"/>
    </row>
    <row r="10" spans="1:8" ht="12.75" customHeight="1" x14ac:dyDescent="0.2">
      <c r="A10" s="12" t="s">
        <v>32</v>
      </c>
      <c r="B10" s="13">
        <f>SUM(C10:D10)</f>
        <v>7903148</v>
      </c>
      <c r="C10" s="13">
        <v>178612</v>
      </c>
      <c r="D10" s="13">
        <f>SUM(E10:H10)</f>
        <v>7724536</v>
      </c>
      <c r="E10" s="13">
        <v>166009</v>
      </c>
      <c r="F10" s="13">
        <v>3267418</v>
      </c>
      <c r="G10" s="13">
        <v>459569</v>
      </c>
      <c r="H10" s="13">
        <v>3831540</v>
      </c>
    </row>
    <row r="11" spans="1:8" ht="12.75" customHeight="1" x14ac:dyDescent="0.2">
      <c r="A11" s="12" t="s">
        <v>12</v>
      </c>
      <c r="B11" s="13">
        <f t="shared" ref="B11:B21" si="0">SUM(C11:D11)</f>
        <v>5948359</v>
      </c>
      <c r="C11" s="13">
        <v>112898</v>
      </c>
      <c r="D11" s="13">
        <f t="shared" ref="D11:D21" si="1">SUM(E11:H11)</f>
        <v>5835461</v>
      </c>
      <c r="E11" s="13">
        <v>315638</v>
      </c>
      <c r="F11" s="13">
        <v>1574314</v>
      </c>
      <c r="G11" s="13">
        <v>469968</v>
      </c>
      <c r="H11" s="13">
        <v>3475541</v>
      </c>
    </row>
    <row r="12" spans="1:8" ht="12.75" customHeight="1" x14ac:dyDescent="0.2">
      <c r="A12" s="12" t="s">
        <v>13</v>
      </c>
      <c r="B12" s="13">
        <f t="shared" si="0"/>
        <v>12649528</v>
      </c>
      <c r="C12" s="13">
        <v>132497</v>
      </c>
      <c r="D12" s="13">
        <f t="shared" si="1"/>
        <v>12517031</v>
      </c>
      <c r="E12" s="13">
        <v>317989</v>
      </c>
      <c r="F12" s="13">
        <v>6929479</v>
      </c>
      <c r="G12" s="13">
        <v>740766</v>
      </c>
      <c r="H12" s="13">
        <v>4528797</v>
      </c>
    </row>
    <row r="13" spans="1:8" ht="12.75" customHeight="1" x14ac:dyDescent="0.2">
      <c r="A13" s="12" t="s">
        <v>14</v>
      </c>
      <c r="B13" s="13">
        <f t="shared" si="0"/>
        <v>11570139</v>
      </c>
      <c r="C13" s="13">
        <v>137652</v>
      </c>
      <c r="D13" s="13">
        <f t="shared" si="1"/>
        <v>11432487</v>
      </c>
      <c r="E13" s="13">
        <v>316267</v>
      </c>
      <c r="F13" s="13">
        <v>5626270</v>
      </c>
      <c r="G13" s="13">
        <v>784785</v>
      </c>
      <c r="H13" s="13">
        <v>4705165</v>
      </c>
    </row>
    <row r="14" spans="1:8" ht="12.75" customHeight="1" x14ac:dyDescent="0.2">
      <c r="A14" s="12" t="s">
        <v>15</v>
      </c>
      <c r="B14" s="13">
        <f t="shared" si="0"/>
        <v>10404450</v>
      </c>
      <c r="C14" s="13">
        <v>112258</v>
      </c>
      <c r="D14" s="13">
        <f t="shared" si="1"/>
        <v>10292192</v>
      </c>
      <c r="E14" s="13">
        <v>106501</v>
      </c>
      <c r="F14" s="13">
        <v>5402999</v>
      </c>
      <c r="G14" s="13">
        <v>695917</v>
      </c>
      <c r="H14" s="13">
        <v>4086775</v>
      </c>
    </row>
    <row r="15" spans="1:8" ht="12.75" customHeight="1" x14ac:dyDescent="0.2">
      <c r="A15" s="12" t="s">
        <v>16</v>
      </c>
      <c r="B15" s="13">
        <f t="shared" si="0"/>
        <v>10118350</v>
      </c>
      <c r="C15" s="13">
        <v>115196</v>
      </c>
      <c r="D15" s="13">
        <f t="shared" si="1"/>
        <v>10003154</v>
      </c>
      <c r="E15" s="38">
        <v>0</v>
      </c>
      <c r="F15" s="13">
        <v>5218878</v>
      </c>
      <c r="G15" s="13">
        <v>881993</v>
      </c>
      <c r="H15" s="13">
        <v>3902283</v>
      </c>
    </row>
    <row r="16" spans="1:8" ht="12.75" customHeight="1" x14ac:dyDescent="0.2">
      <c r="A16" s="12" t="s">
        <v>17</v>
      </c>
      <c r="B16" s="13">
        <f t="shared" si="0"/>
        <v>7327671</v>
      </c>
      <c r="C16" s="13">
        <v>115636</v>
      </c>
      <c r="D16" s="13">
        <f t="shared" si="1"/>
        <v>7212035</v>
      </c>
      <c r="E16" s="38">
        <v>0</v>
      </c>
      <c r="F16" s="13">
        <v>3220255</v>
      </c>
      <c r="G16" s="13">
        <v>614939</v>
      </c>
      <c r="H16" s="13">
        <v>3376841</v>
      </c>
    </row>
    <row r="17" spans="1:8" ht="12.75" customHeight="1" x14ac:dyDescent="0.2">
      <c r="A17" s="12" t="s">
        <v>18</v>
      </c>
      <c r="B17" s="13">
        <f t="shared" si="0"/>
        <v>8111211</v>
      </c>
      <c r="C17" s="13">
        <v>80494</v>
      </c>
      <c r="D17" s="13">
        <f t="shared" si="1"/>
        <v>8030717</v>
      </c>
      <c r="E17" s="14">
        <v>129051</v>
      </c>
      <c r="F17" s="13">
        <v>4008018</v>
      </c>
      <c r="G17" s="13">
        <v>532139</v>
      </c>
      <c r="H17" s="13">
        <v>3361509</v>
      </c>
    </row>
    <row r="18" spans="1:8" ht="12.75" customHeight="1" x14ac:dyDescent="0.15">
      <c r="A18" s="12" t="s">
        <v>19</v>
      </c>
      <c r="B18" s="13">
        <f t="shared" si="0"/>
        <v>10832359</v>
      </c>
      <c r="C18" s="13">
        <v>125398</v>
      </c>
      <c r="D18" s="13">
        <f t="shared" si="1"/>
        <v>10706961</v>
      </c>
      <c r="E18" s="15">
        <v>248422</v>
      </c>
      <c r="F18" s="13">
        <v>5353773</v>
      </c>
      <c r="G18" s="13">
        <v>851219</v>
      </c>
      <c r="H18" s="13">
        <v>4253547</v>
      </c>
    </row>
    <row r="19" spans="1:8" ht="12.75" customHeight="1" x14ac:dyDescent="0.15">
      <c r="A19" s="12" t="s">
        <v>20</v>
      </c>
      <c r="B19" s="13">
        <f t="shared" si="0"/>
        <v>10012822</v>
      </c>
      <c r="C19" s="13">
        <v>144321</v>
      </c>
      <c r="D19" s="13">
        <f t="shared" si="1"/>
        <v>9868501</v>
      </c>
      <c r="E19" s="15">
        <v>312339</v>
      </c>
      <c r="F19" s="13">
        <v>4344257</v>
      </c>
      <c r="G19" s="13">
        <v>479273</v>
      </c>
      <c r="H19" s="13">
        <v>4732632</v>
      </c>
    </row>
    <row r="20" spans="1:8" ht="12.75" customHeight="1" x14ac:dyDescent="0.15">
      <c r="A20" s="12" t="s">
        <v>21</v>
      </c>
      <c r="B20" s="39">
        <f t="shared" si="0"/>
        <v>7171032</v>
      </c>
      <c r="C20" s="40">
        <v>168654</v>
      </c>
      <c r="D20" s="13">
        <f t="shared" si="1"/>
        <v>7002378</v>
      </c>
      <c r="E20" s="15">
        <v>172691</v>
      </c>
      <c r="F20" s="13">
        <v>3160918</v>
      </c>
      <c r="G20" s="13">
        <v>559133</v>
      </c>
      <c r="H20" s="13">
        <v>3109636</v>
      </c>
    </row>
    <row r="21" spans="1:8" ht="12.75" customHeight="1" thickBot="1" x14ac:dyDescent="0.2">
      <c r="A21" s="16" t="s">
        <v>22</v>
      </c>
      <c r="B21" s="17">
        <f t="shared" si="0"/>
        <v>8022163</v>
      </c>
      <c r="C21" s="18">
        <v>202344</v>
      </c>
      <c r="D21" s="18">
        <f t="shared" si="1"/>
        <v>7819819</v>
      </c>
      <c r="E21" s="19">
        <v>186881</v>
      </c>
      <c r="F21" s="18">
        <v>3729391</v>
      </c>
      <c r="G21" s="18">
        <v>566669</v>
      </c>
      <c r="H21" s="18">
        <v>3336878</v>
      </c>
    </row>
    <row r="22" spans="1:8" s="20" customFormat="1" ht="13.5" customHeight="1" x14ac:dyDescent="0.2">
      <c r="A22" s="65" t="s">
        <v>23</v>
      </c>
      <c r="B22" s="65"/>
      <c r="C22" s="65"/>
      <c r="D22" s="65"/>
      <c r="E22" s="65"/>
      <c r="F22" s="65"/>
      <c r="G22" s="65"/>
      <c r="H22" s="65"/>
    </row>
    <row r="23" spans="1:8" s="20" customFormat="1" ht="13.5" customHeight="1" x14ac:dyDescent="0.2">
      <c r="A23" s="62" t="s">
        <v>29</v>
      </c>
      <c r="B23" s="62"/>
      <c r="C23" s="62"/>
      <c r="D23" s="62"/>
      <c r="E23" s="62"/>
      <c r="F23" s="62"/>
      <c r="G23" s="62"/>
      <c r="H23" s="62"/>
    </row>
    <row r="24" spans="1:8" s="20" customFormat="1" ht="13.5" customHeight="1" x14ac:dyDescent="0.2">
      <c r="A24" s="41"/>
      <c r="B24" s="41"/>
      <c r="C24" s="41"/>
      <c r="D24" s="41"/>
      <c r="E24" s="41"/>
      <c r="F24" s="41"/>
      <c r="G24" s="41"/>
      <c r="H24" s="41"/>
    </row>
    <row r="25" spans="1:8" ht="12" customHeight="1" x14ac:dyDescent="0.2">
      <c r="A25" s="2"/>
      <c r="B25" s="2"/>
      <c r="C25" s="2"/>
      <c r="D25" s="2"/>
      <c r="E25" s="2"/>
      <c r="F25" s="2"/>
      <c r="G25" s="2"/>
      <c r="H25" s="2"/>
    </row>
    <row r="26" spans="1:8" ht="13.5" customHeight="1" x14ac:dyDescent="0.2">
      <c r="A26" s="52" t="s">
        <v>24</v>
      </c>
      <c r="B26" s="52"/>
      <c r="C26" s="52"/>
      <c r="D26" s="52"/>
      <c r="E26" s="52"/>
      <c r="F26" s="52"/>
      <c r="G26" s="52"/>
      <c r="H26" s="52"/>
    </row>
    <row r="27" spans="1:8" ht="13.5" customHeight="1" thickBot="1" x14ac:dyDescent="0.25">
      <c r="B27" s="4"/>
      <c r="C27" s="4"/>
      <c r="D27" s="4"/>
      <c r="E27" s="4"/>
      <c r="F27" s="4"/>
      <c r="G27" s="4"/>
      <c r="H27" s="5" t="s">
        <v>25</v>
      </c>
    </row>
    <row r="28" spans="1:8" ht="21" customHeight="1" x14ac:dyDescent="0.2">
      <c r="A28" s="63" t="s">
        <v>3</v>
      </c>
      <c r="B28" s="55" t="s">
        <v>4</v>
      </c>
      <c r="C28" s="55" t="s">
        <v>5</v>
      </c>
      <c r="D28" s="57" t="s">
        <v>6</v>
      </c>
      <c r="E28" s="58"/>
      <c r="F28" s="58"/>
      <c r="G28" s="58"/>
      <c r="H28" s="58"/>
    </row>
    <row r="29" spans="1:8" ht="21" customHeight="1" x14ac:dyDescent="0.2">
      <c r="A29" s="64"/>
      <c r="B29" s="56"/>
      <c r="C29" s="56"/>
      <c r="D29" s="21" t="s">
        <v>7</v>
      </c>
      <c r="E29" s="21" t="s">
        <v>8</v>
      </c>
      <c r="F29" s="22" t="s">
        <v>9</v>
      </c>
      <c r="G29" s="22" t="s">
        <v>10</v>
      </c>
      <c r="H29" s="23" t="s">
        <v>11</v>
      </c>
    </row>
    <row r="30" spans="1:8" ht="4.5" customHeight="1" x14ac:dyDescent="0.2">
      <c r="A30" s="24"/>
      <c r="B30" s="25"/>
      <c r="C30" s="25"/>
      <c r="D30" s="26"/>
      <c r="E30" s="26"/>
      <c r="F30" s="26"/>
      <c r="G30" s="26"/>
      <c r="H30" s="26"/>
    </row>
    <row r="31" spans="1:8" ht="12.75" customHeight="1" x14ac:dyDescent="0.2">
      <c r="A31" s="12" t="s">
        <v>32</v>
      </c>
      <c r="B31" s="13">
        <f>SUM(C31:D31)</f>
        <v>2646391804</v>
      </c>
      <c r="C31" s="13">
        <v>187000000</v>
      </c>
      <c r="D31" s="13">
        <f>SUM(E31:H31)</f>
        <v>2459391804</v>
      </c>
      <c r="E31" s="13">
        <v>101422044</v>
      </c>
      <c r="F31" s="13">
        <v>551206026</v>
      </c>
      <c r="G31" s="13">
        <v>625805956</v>
      </c>
      <c r="H31" s="13">
        <v>1180957778</v>
      </c>
    </row>
    <row r="32" spans="1:8" ht="12.75" customHeight="1" x14ac:dyDescent="0.2">
      <c r="A32" s="12" t="s">
        <v>12</v>
      </c>
      <c r="B32" s="13">
        <f t="shared" ref="B32:B42" si="2">SUM(C32:D32)</f>
        <v>2410475923</v>
      </c>
      <c r="C32" s="13">
        <v>102300000</v>
      </c>
      <c r="D32" s="13">
        <f t="shared" ref="D32:D42" si="3">SUM(E32:H32)</f>
        <v>2308175923</v>
      </c>
      <c r="E32" s="13">
        <v>155368433</v>
      </c>
      <c r="F32" s="13">
        <v>345055680</v>
      </c>
      <c r="G32" s="13">
        <v>595089284</v>
      </c>
      <c r="H32" s="13">
        <v>1212662526</v>
      </c>
    </row>
    <row r="33" spans="1:8" ht="12.75" customHeight="1" x14ac:dyDescent="0.2">
      <c r="A33" s="12" t="s">
        <v>13</v>
      </c>
      <c r="B33" s="13">
        <f t="shared" si="2"/>
        <v>3571749676</v>
      </c>
      <c r="C33" s="13">
        <v>126500000</v>
      </c>
      <c r="D33" s="13">
        <f t="shared" si="3"/>
        <v>3445249676</v>
      </c>
      <c r="E33" s="13">
        <v>144911808</v>
      </c>
      <c r="F33" s="13">
        <v>1222503159</v>
      </c>
      <c r="G33" s="13">
        <v>687426346</v>
      </c>
      <c r="H33" s="13">
        <v>1390408363</v>
      </c>
    </row>
    <row r="34" spans="1:8" ht="12.75" customHeight="1" x14ac:dyDescent="0.2">
      <c r="A34" s="12" t="s">
        <v>14</v>
      </c>
      <c r="B34" s="13">
        <f t="shared" si="2"/>
        <v>3277777080</v>
      </c>
      <c r="C34" s="13">
        <v>133100000</v>
      </c>
      <c r="D34" s="13">
        <f t="shared" si="3"/>
        <v>3144677080</v>
      </c>
      <c r="E34" s="13">
        <v>113730750</v>
      </c>
      <c r="F34" s="13">
        <v>995226657</v>
      </c>
      <c r="G34" s="13">
        <v>585580620</v>
      </c>
      <c r="H34" s="13">
        <v>1450139053</v>
      </c>
    </row>
    <row r="35" spans="1:8" ht="12.75" customHeight="1" x14ac:dyDescent="0.2">
      <c r="A35" s="12" t="s">
        <v>15</v>
      </c>
      <c r="B35" s="13">
        <f t="shared" si="2"/>
        <v>2988088325</v>
      </c>
      <c r="C35" s="13">
        <v>125950000</v>
      </c>
      <c r="D35" s="13">
        <f t="shared" si="3"/>
        <v>2862138325</v>
      </c>
      <c r="E35" s="13">
        <v>38989512</v>
      </c>
      <c r="F35" s="13">
        <v>809305584</v>
      </c>
      <c r="G35" s="13">
        <v>716698889</v>
      </c>
      <c r="H35" s="13">
        <v>1297144340</v>
      </c>
    </row>
    <row r="36" spans="1:8" ht="12.75" customHeight="1" x14ac:dyDescent="0.15">
      <c r="A36" s="12" t="s">
        <v>16</v>
      </c>
      <c r="B36" s="13">
        <f t="shared" si="2"/>
        <v>2987840183</v>
      </c>
      <c r="C36" s="13">
        <v>124300000</v>
      </c>
      <c r="D36" s="13">
        <f t="shared" si="3"/>
        <v>2863540183</v>
      </c>
      <c r="E36" s="27">
        <v>0</v>
      </c>
      <c r="F36" s="13">
        <v>855363349</v>
      </c>
      <c r="G36" s="13">
        <v>747784619</v>
      </c>
      <c r="H36" s="13">
        <v>1260392215</v>
      </c>
    </row>
    <row r="37" spans="1:8" ht="12.75" customHeight="1" x14ac:dyDescent="0.2">
      <c r="A37" s="12" t="s">
        <v>17</v>
      </c>
      <c r="B37" s="13">
        <f t="shared" si="2"/>
        <v>2506759908</v>
      </c>
      <c r="C37" s="13">
        <v>123200000</v>
      </c>
      <c r="D37" s="13">
        <f t="shared" si="3"/>
        <v>2383559908</v>
      </c>
      <c r="E37" s="28">
        <v>0</v>
      </c>
      <c r="F37" s="13">
        <v>666201527</v>
      </c>
      <c r="G37" s="13">
        <v>591842710</v>
      </c>
      <c r="H37" s="13">
        <v>1125515671</v>
      </c>
    </row>
    <row r="38" spans="1:8" ht="12.75" customHeight="1" x14ac:dyDescent="0.2">
      <c r="A38" s="12" t="s">
        <v>18</v>
      </c>
      <c r="B38" s="13">
        <f t="shared" si="2"/>
        <v>2229400881</v>
      </c>
      <c r="C38" s="13">
        <v>85470000</v>
      </c>
      <c r="D38" s="13">
        <f t="shared" si="3"/>
        <v>2143930881</v>
      </c>
      <c r="E38" s="13">
        <v>68902596</v>
      </c>
      <c r="F38" s="13">
        <v>587461453</v>
      </c>
      <c r="G38" s="13">
        <v>482804671</v>
      </c>
      <c r="H38" s="13">
        <v>1004762161</v>
      </c>
    </row>
    <row r="39" spans="1:8" ht="12.75" customHeight="1" x14ac:dyDescent="0.2">
      <c r="A39" s="12" t="s">
        <v>19</v>
      </c>
      <c r="B39" s="13">
        <f t="shared" si="2"/>
        <v>2688864034</v>
      </c>
      <c r="C39" s="13">
        <v>116600000</v>
      </c>
      <c r="D39" s="13">
        <f t="shared" si="3"/>
        <v>2572264034</v>
      </c>
      <c r="E39" s="13">
        <v>117488664</v>
      </c>
      <c r="F39" s="13">
        <v>824676131</v>
      </c>
      <c r="G39" s="13">
        <v>577047547</v>
      </c>
      <c r="H39" s="13">
        <v>1053051692</v>
      </c>
    </row>
    <row r="40" spans="1:8" ht="12.75" customHeight="1" x14ac:dyDescent="0.2">
      <c r="A40" s="12" t="s">
        <v>20</v>
      </c>
      <c r="B40" s="13">
        <f t="shared" si="2"/>
        <v>2627684241</v>
      </c>
      <c r="C40" s="13">
        <v>139700000</v>
      </c>
      <c r="D40" s="13">
        <f t="shared" si="3"/>
        <v>2487984241</v>
      </c>
      <c r="E40" s="13">
        <v>142149708</v>
      </c>
      <c r="F40" s="13">
        <v>665945074</v>
      </c>
      <c r="G40" s="13">
        <v>519733986</v>
      </c>
      <c r="H40" s="13">
        <v>1160155473</v>
      </c>
    </row>
    <row r="41" spans="1:8" ht="12.75" customHeight="1" x14ac:dyDescent="0.2">
      <c r="A41" s="12" t="s">
        <v>21</v>
      </c>
      <c r="B41" s="13">
        <f t="shared" si="2"/>
        <v>2640961550</v>
      </c>
      <c r="C41" s="13">
        <v>179300000</v>
      </c>
      <c r="D41" s="13">
        <f t="shared" si="3"/>
        <v>2461661550</v>
      </c>
      <c r="E41" s="13">
        <v>76356302</v>
      </c>
      <c r="F41" s="13">
        <v>699748070</v>
      </c>
      <c r="G41" s="13">
        <v>621041762</v>
      </c>
      <c r="H41" s="13">
        <v>1064515416</v>
      </c>
    </row>
    <row r="42" spans="1:8" ht="12.75" customHeight="1" thickBot="1" x14ac:dyDescent="0.25">
      <c r="A42" s="16" t="s">
        <v>22</v>
      </c>
      <c r="B42" s="13">
        <f t="shared" si="2"/>
        <v>3041163746</v>
      </c>
      <c r="C42" s="13">
        <v>217800000</v>
      </c>
      <c r="D42" s="13">
        <f t="shared" si="3"/>
        <v>2823363746</v>
      </c>
      <c r="E42" s="13">
        <v>85877928</v>
      </c>
      <c r="F42" s="18">
        <v>797291370</v>
      </c>
      <c r="G42" s="18">
        <v>697498984</v>
      </c>
      <c r="H42" s="18">
        <v>1242695464</v>
      </c>
    </row>
    <row r="43" spans="1:8" s="20" customFormat="1" ht="13.5" customHeight="1" x14ac:dyDescent="0.2">
      <c r="A43" s="49" t="s">
        <v>26</v>
      </c>
      <c r="B43" s="49"/>
      <c r="C43" s="49"/>
      <c r="D43" s="49"/>
      <c r="E43" s="49"/>
      <c r="F43" s="49"/>
      <c r="G43" s="49"/>
      <c r="H43" s="49"/>
    </row>
  </sheetData>
  <mergeCells count="13">
    <mergeCell ref="A22:H22"/>
    <mergeCell ref="A5:H5"/>
    <mergeCell ref="A7:A8"/>
    <mergeCell ref="B7:B8"/>
    <mergeCell ref="C7:C8"/>
    <mergeCell ref="D7:H7"/>
    <mergeCell ref="A43:H43"/>
    <mergeCell ref="A23:H23"/>
    <mergeCell ref="A26:H26"/>
    <mergeCell ref="A28:A29"/>
    <mergeCell ref="B28:B29"/>
    <mergeCell ref="C28:C29"/>
    <mergeCell ref="D28:H28"/>
  </mergeCells>
  <phoneticPr fontId="2"/>
  <pageMargins left="0.59055118110236227" right="0.59055118110236227" top="0.78740157480314965" bottom="0.78740157480314965" header="0.51181102362204722"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3"/>
  <sheetViews>
    <sheetView showGridLines="0" zoomScale="115" zoomScaleNormal="115" workbookViewId="0">
      <selection activeCell="I23" sqref="I23"/>
    </sheetView>
  </sheetViews>
  <sheetFormatPr defaultColWidth="9" defaultRowHeight="13.2" x14ac:dyDescent="0.2"/>
  <cols>
    <col min="1" max="1" width="9" style="1"/>
    <col min="2" max="3" width="13.6640625" style="1" customWidth="1"/>
    <col min="4" max="8" width="10.6640625" style="1" customWidth="1"/>
    <col min="9" max="16384" width="9" style="1"/>
  </cols>
  <sheetData>
    <row r="1" spans="1:8" ht="17.25" customHeight="1" x14ac:dyDescent="0.2">
      <c r="A1" s="29" t="s">
        <v>30</v>
      </c>
      <c r="B1" s="29"/>
      <c r="C1" s="29"/>
      <c r="D1" s="29"/>
      <c r="E1" s="29"/>
      <c r="F1" s="29"/>
      <c r="G1" s="29"/>
      <c r="H1" s="29"/>
    </row>
    <row r="2" spans="1:8" ht="12" customHeight="1" x14ac:dyDescent="0.2">
      <c r="A2" s="2"/>
      <c r="B2" s="2"/>
      <c r="C2" s="2"/>
      <c r="D2" s="2"/>
      <c r="E2" s="2"/>
      <c r="F2" s="2"/>
      <c r="G2" s="2"/>
      <c r="H2" s="2"/>
    </row>
    <row r="3" spans="1:8" ht="13.5" customHeight="1" x14ac:dyDescent="0.2">
      <c r="A3" s="3" t="s">
        <v>0</v>
      </c>
      <c r="B3" s="3"/>
      <c r="C3" s="3"/>
      <c r="D3" s="3"/>
      <c r="E3" s="3"/>
      <c r="F3" s="3"/>
      <c r="G3" s="3"/>
      <c r="H3" s="3"/>
    </row>
    <row r="4" spans="1:8" ht="12" customHeight="1" x14ac:dyDescent="0.2">
      <c r="A4" s="3"/>
      <c r="B4" s="3"/>
      <c r="C4" s="3"/>
      <c r="D4" s="3"/>
      <c r="E4" s="3"/>
      <c r="F4" s="3"/>
      <c r="G4" s="3"/>
      <c r="H4" s="3"/>
    </row>
    <row r="5" spans="1:8" ht="13.5" customHeight="1" x14ac:dyDescent="0.2">
      <c r="A5" s="52" t="s">
        <v>1</v>
      </c>
      <c r="B5" s="52"/>
      <c r="C5" s="52"/>
      <c r="D5" s="52"/>
      <c r="E5" s="52"/>
      <c r="F5" s="52"/>
      <c r="G5" s="52"/>
      <c r="H5" s="52"/>
    </row>
    <row r="6" spans="1:8" ht="13.5" customHeight="1" thickBot="1" x14ac:dyDescent="0.25">
      <c r="C6" s="4"/>
      <c r="D6" s="4"/>
      <c r="E6" s="4"/>
      <c r="F6" s="4"/>
      <c r="H6" s="5" t="s">
        <v>2</v>
      </c>
    </row>
    <row r="7" spans="1:8" ht="21" customHeight="1" x14ac:dyDescent="0.2">
      <c r="A7" s="53" t="s">
        <v>3</v>
      </c>
      <c r="B7" s="50" t="s">
        <v>4</v>
      </c>
      <c r="C7" s="50" t="s">
        <v>5</v>
      </c>
      <c r="D7" s="60" t="s">
        <v>6</v>
      </c>
      <c r="E7" s="61"/>
      <c r="F7" s="61"/>
      <c r="G7" s="61"/>
      <c r="H7" s="61"/>
    </row>
    <row r="8" spans="1:8" ht="21" customHeight="1" x14ac:dyDescent="0.2">
      <c r="A8" s="54"/>
      <c r="B8" s="59"/>
      <c r="C8" s="59"/>
      <c r="D8" s="6" t="s">
        <v>7</v>
      </c>
      <c r="E8" s="6" t="s">
        <v>8</v>
      </c>
      <c r="F8" s="7" t="s">
        <v>9</v>
      </c>
      <c r="G8" s="7" t="s">
        <v>10</v>
      </c>
      <c r="H8" s="8" t="s">
        <v>11</v>
      </c>
    </row>
    <row r="9" spans="1:8" ht="4.5" customHeight="1" x14ac:dyDescent="0.2">
      <c r="A9" s="9"/>
      <c r="B9" s="10"/>
      <c r="C9" s="10"/>
      <c r="D9" s="11"/>
      <c r="E9" s="11"/>
      <c r="F9" s="11"/>
      <c r="G9" s="11"/>
      <c r="H9" s="11"/>
    </row>
    <row r="10" spans="1:8" ht="12.75" customHeight="1" x14ac:dyDescent="0.2">
      <c r="A10" s="12" t="s">
        <v>31</v>
      </c>
      <c r="B10" s="13">
        <v>7654798</v>
      </c>
      <c r="C10" s="13">
        <v>142572</v>
      </c>
      <c r="D10" s="13">
        <v>7512226</v>
      </c>
      <c r="E10" s="13">
        <v>80220</v>
      </c>
      <c r="F10" s="13">
        <v>3396831</v>
      </c>
      <c r="G10" s="13">
        <v>529415</v>
      </c>
      <c r="H10" s="13">
        <v>3505760</v>
      </c>
    </row>
    <row r="11" spans="1:8" ht="12.75" customHeight="1" x14ac:dyDescent="0.2">
      <c r="A11" s="12" t="s">
        <v>12</v>
      </c>
      <c r="B11" s="13">
        <v>7153873</v>
      </c>
      <c r="C11" s="13">
        <v>147887</v>
      </c>
      <c r="D11" s="13">
        <v>7005986</v>
      </c>
      <c r="E11" s="13">
        <v>228196</v>
      </c>
      <c r="F11" s="13">
        <v>2567455</v>
      </c>
      <c r="G11" s="13">
        <v>497879</v>
      </c>
      <c r="H11" s="13">
        <v>3712456</v>
      </c>
    </row>
    <row r="12" spans="1:8" ht="12.75" customHeight="1" x14ac:dyDescent="0.2">
      <c r="A12" s="12" t="s">
        <v>13</v>
      </c>
      <c r="B12" s="13">
        <v>8565256</v>
      </c>
      <c r="C12" s="13">
        <v>170326</v>
      </c>
      <c r="D12" s="13">
        <v>8394930</v>
      </c>
      <c r="E12" s="13">
        <v>403175</v>
      </c>
      <c r="F12" s="13">
        <v>3483992</v>
      </c>
      <c r="G12" s="13">
        <v>653663</v>
      </c>
      <c r="H12" s="13">
        <v>3854100</v>
      </c>
    </row>
    <row r="13" spans="1:8" ht="12.75" customHeight="1" x14ac:dyDescent="0.2">
      <c r="A13" s="12" t="s">
        <v>14</v>
      </c>
      <c r="B13" s="13">
        <v>10126945</v>
      </c>
      <c r="C13" s="13">
        <v>156443</v>
      </c>
      <c r="D13" s="13">
        <v>9970502</v>
      </c>
      <c r="E13" s="13">
        <v>375338</v>
      </c>
      <c r="F13" s="13">
        <v>4011539</v>
      </c>
      <c r="G13" s="13">
        <v>1014215</v>
      </c>
      <c r="H13" s="13">
        <v>4569410</v>
      </c>
    </row>
    <row r="14" spans="1:8" ht="12.75" customHeight="1" x14ac:dyDescent="0.2">
      <c r="A14" s="12" t="s">
        <v>15</v>
      </c>
      <c r="B14" s="13">
        <v>9522464</v>
      </c>
      <c r="C14" s="13">
        <v>147682</v>
      </c>
      <c r="D14" s="13">
        <v>9374782</v>
      </c>
      <c r="E14" s="13">
        <v>96731</v>
      </c>
      <c r="F14" s="13">
        <v>4638565</v>
      </c>
      <c r="G14" s="13">
        <v>696516</v>
      </c>
      <c r="H14" s="13">
        <v>3942970</v>
      </c>
    </row>
    <row r="15" spans="1:8" ht="12.75" customHeight="1" x14ac:dyDescent="0.2">
      <c r="A15" s="12" t="s">
        <v>16</v>
      </c>
      <c r="B15" s="13">
        <v>7304697</v>
      </c>
      <c r="C15" s="13">
        <v>127429</v>
      </c>
      <c r="D15" s="13">
        <v>7177268</v>
      </c>
      <c r="E15" s="38">
        <v>0</v>
      </c>
      <c r="F15" s="13">
        <v>3125318</v>
      </c>
      <c r="G15" s="13">
        <v>700239</v>
      </c>
      <c r="H15" s="13">
        <v>3351711</v>
      </c>
    </row>
    <row r="16" spans="1:8" ht="12.75" customHeight="1" x14ac:dyDescent="0.2">
      <c r="A16" s="12" t="s">
        <v>17</v>
      </c>
      <c r="B16" s="13">
        <v>6977189</v>
      </c>
      <c r="C16" s="13">
        <v>123835</v>
      </c>
      <c r="D16" s="13">
        <v>6853354</v>
      </c>
      <c r="E16" s="38">
        <v>0</v>
      </c>
      <c r="F16" s="13">
        <v>3075491</v>
      </c>
      <c r="G16" s="13">
        <v>567962</v>
      </c>
      <c r="H16" s="13">
        <v>3209901</v>
      </c>
    </row>
    <row r="17" spans="1:8" ht="12.75" customHeight="1" x14ac:dyDescent="0.2">
      <c r="A17" s="12" t="s">
        <v>18</v>
      </c>
      <c r="B17" s="13">
        <v>6140922</v>
      </c>
      <c r="C17" s="13">
        <v>108649</v>
      </c>
      <c r="D17" s="13">
        <v>6032273</v>
      </c>
      <c r="E17" s="14">
        <v>129447</v>
      </c>
      <c r="F17" s="13">
        <v>2709159</v>
      </c>
      <c r="G17" s="13">
        <v>723991</v>
      </c>
      <c r="H17" s="13">
        <v>2469676</v>
      </c>
    </row>
    <row r="18" spans="1:8" ht="12.75" customHeight="1" x14ac:dyDescent="0.15">
      <c r="A18" s="12" t="s">
        <v>19</v>
      </c>
      <c r="B18" s="13">
        <v>6268167</v>
      </c>
      <c r="C18" s="13">
        <v>122444</v>
      </c>
      <c r="D18" s="13">
        <v>6145723</v>
      </c>
      <c r="E18" s="15">
        <v>144750</v>
      </c>
      <c r="F18" s="13">
        <v>2861095</v>
      </c>
      <c r="G18" s="13">
        <v>291676</v>
      </c>
      <c r="H18" s="13">
        <v>2848202</v>
      </c>
    </row>
    <row r="19" spans="1:8" ht="12.75" customHeight="1" x14ac:dyDescent="0.15">
      <c r="A19" s="12" t="s">
        <v>20</v>
      </c>
      <c r="B19" s="13">
        <v>9250429</v>
      </c>
      <c r="C19" s="13">
        <v>175063</v>
      </c>
      <c r="D19" s="13">
        <v>9075366</v>
      </c>
      <c r="E19" s="15">
        <v>266306</v>
      </c>
      <c r="F19" s="13">
        <v>4397057</v>
      </c>
      <c r="G19" s="13">
        <v>506165</v>
      </c>
      <c r="H19" s="13">
        <v>3905838</v>
      </c>
    </row>
    <row r="20" spans="1:8" ht="12.75" customHeight="1" x14ac:dyDescent="0.15">
      <c r="A20" s="12" t="s">
        <v>21</v>
      </c>
      <c r="B20" s="13">
        <v>11946524</v>
      </c>
      <c r="C20" s="13">
        <v>190320</v>
      </c>
      <c r="D20" s="13">
        <v>11756204</v>
      </c>
      <c r="E20" s="15">
        <v>247069</v>
      </c>
      <c r="F20" s="13">
        <v>6240009</v>
      </c>
      <c r="G20" s="13">
        <v>530158</v>
      </c>
      <c r="H20" s="13">
        <v>4738968</v>
      </c>
    </row>
    <row r="21" spans="1:8" ht="12.75" customHeight="1" thickBot="1" x14ac:dyDescent="0.2">
      <c r="A21" s="16" t="s">
        <v>22</v>
      </c>
      <c r="B21" s="17">
        <v>7692374</v>
      </c>
      <c r="C21" s="18">
        <v>220408</v>
      </c>
      <c r="D21" s="18">
        <v>7471966</v>
      </c>
      <c r="E21" s="19">
        <v>186511</v>
      </c>
      <c r="F21" s="18">
        <v>3079006</v>
      </c>
      <c r="G21" s="18">
        <v>495250</v>
      </c>
      <c r="H21" s="18">
        <v>3711199</v>
      </c>
    </row>
    <row r="22" spans="1:8" s="20" customFormat="1" ht="13.5" customHeight="1" x14ac:dyDescent="0.2">
      <c r="A22" s="65" t="s">
        <v>23</v>
      </c>
      <c r="B22" s="65"/>
      <c r="C22" s="65"/>
      <c r="D22" s="65"/>
      <c r="E22" s="65"/>
      <c r="F22" s="65"/>
      <c r="G22" s="65"/>
      <c r="H22" s="65"/>
    </row>
    <row r="23" spans="1:8" s="20" customFormat="1" ht="13.5" customHeight="1" x14ac:dyDescent="0.2">
      <c r="A23" s="62" t="s">
        <v>29</v>
      </c>
      <c r="B23" s="62"/>
      <c r="C23" s="62"/>
      <c r="D23" s="62"/>
      <c r="E23" s="62"/>
      <c r="F23" s="62"/>
      <c r="G23" s="62"/>
      <c r="H23" s="62"/>
    </row>
    <row r="24" spans="1:8" s="20" customFormat="1" ht="13.5" customHeight="1" x14ac:dyDescent="0.2">
      <c r="A24" s="37"/>
      <c r="B24" s="37"/>
      <c r="C24" s="37"/>
      <c r="D24" s="37"/>
      <c r="E24" s="37"/>
      <c r="F24" s="37"/>
      <c r="G24" s="37"/>
      <c r="H24" s="37"/>
    </row>
    <row r="25" spans="1:8" ht="12" customHeight="1" x14ac:dyDescent="0.2">
      <c r="A25" s="2"/>
      <c r="B25" s="2"/>
      <c r="C25" s="2"/>
      <c r="D25" s="2"/>
      <c r="E25" s="2"/>
      <c r="F25" s="2"/>
      <c r="G25" s="2"/>
      <c r="H25" s="2"/>
    </row>
    <row r="26" spans="1:8" ht="13.5" customHeight="1" x14ac:dyDescent="0.2">
      <c r="A26" s="52" t="s">
        <v>24</v>
      </c>
      <c r="B26" s="52"/>
      <c r="C26" s="52"/>
      <c r="D26" s="52"/>
      <c r="E26" s="52"/>
      <c r="F26" s="52"/>
      <c r="G26" s="52"/>
      <c r="H26" s="52"/>
    </row>
    <row r="27" spans="1:8" ht="13.5" customHeight="1" thickBot="1" x14ac:dyDescent="0.25">
      <c r="B27" s="4"/>
      <c r="C27" s="4"/>
      <c r="D27" s="4"/>
      <c r="E27" s="4"/>
      <c r="F27" s="4"/>
      <c r="G27" s="4"/>
      <c r="H27" s="5" t="s">
        <v>25</v>
      </c>
    </row>
    <row r="28" spans="1:8" ht="21" customHeight="1" x14ac:dyDescent="0.2">
      <c r="A28" s="63" t="s">
        <v>3</v>
      </c>
      <c r="B28" s="55" t="s">
        <v>4</v>
      </c>
      <c r="C28" s="55" t="s">
        <v>5</v>
      </c>
      <c r="D28" s="57" t="s">
        <v>6</v>
      </c>
      <c r="E28" s="58"/>
      <c r="F28" s="58"/>
      <c r="G28" s="58"/>
      <c r="H28" s="58"/>
    </row>
    <row r="29" spans="1:8" ht="21" customHeight="1" x14ac:dyDescent="0.2">
      <c r="A29" s="64"/>
      <c r="B29" s="56"/>
      <c r="C29" s="56"/>
      <c r="D29" s="21" t="s">
        <v>7</v>
      </c>
      <c r="E29" s="21" t="s">
        <v>8</v>
      </c>
      <c r="F29" s="22" t="s">
        <v>9</v>
      </c>
      <c r="G29" s="22" t="s">
        <v>10</v>
      </c>
      <c r="H29" s="23" t="s">
        <v>11</v>
      </c>
    </row>
    <row r="30" spans="1:8" ht="4.5" customHeight="1" x14ac:dyDescent="0.2">
      <c r="A30" s="24"/>
      <c r="B30" s="25"/>
      <c r="C30" s="25"/>
      <c r="D30" s="26"/>
      <c r="E30" s="26"/>
      <c r="F30" s="26"/>
      <c r="G30" s="26"/>
      <c r="H30" s="26"/>
    </row>
    <row r="31" spans="1:8" ht="12.75" customHeight="1" x14ac:dyDescent="0.2">
      <c r="A31" s="12" t="s">
        <v>31</v>
      </c>
      <c r="B31" s="13">
        <v>2418263187</v>
      </c>
      <c r="C31" s="13">
        <v>146300000</v>
      </c>
      <c r="D31" s="13">
        <v>2271963187</v>
      </c>
      <c r="E31" s="13">
        <v>39610080</v>
      </c>
      <c r="F31" s="13">
        <v>463805806</v>
      </c>
      <c r="G31" s="13">
        <v>640325018</v>
      </c>
      <c r="H31" s="13">
        <v>1128222283</v>
      </c>
    </row>
    <row r="32" spans="1:8" ht="12.75" customHeight="1" x14ac:dyDescent="0.2">
      <c r="A32" s="12" t="s">
        <v>12</v>
      </c>
      <c r="B32" s="13">
        <v>2128126552</v>
      </c>
      <c r="C32" s="13">
        <v>124300000</v>
      </c>
      <c r="D32" s="13">
        <v>2003826552</v>
      </c>
      <c r="E32" s="13">
        <v>101978676</v>
      </c>
      <c r="F32" s="13">
        <v>424327421</v>
      </c>
      <c r="G32" s="13">
        <v>466589458</v>
      </c>
      <c r="H32" s="13">
        <v>1010930997</v>
      </c>
    </row>
    <row r="33" spans="1:8" ht="12.75" customHeight="1" x14ac:dyDescent="0.2">
      <c r="A33" s="12" t="s">
        <v>13</v>
      </c>
      <c r="B33" s="13">
        <v>2698822470</v>
      </c>
      <c r="C33" s="13">
        <v>116600000</v>
      </c>
      <c r="D33" s="13">
        <v>2582222470</v>
      </c>
      <c r="E33" s="13">
        <v>119261916</v>
      </c>
      <c r="F33" s="13">
        <v>757621549</v>
      </c>
      <c r="G33" s="13">
        <v>570580764</v>
      </c>
      <c r="H33" s="13">
        <v>1134758241</v>
      </c>
    </row>
    <row r="34" spans="1:8" ht="12.75" customHeight="1" x14ac:dyDescent="0.2">
      <c r="A34" s="12" t="s">
        <v>14</v>
      </c>
      <c r="B34" s="13">
        <v>2532559876</v>
      </c>
      <c r="C34" s="13">
        <v>127600000</v>
      </c>
      <c r="D34" s="13">
        <v>2404959876</v>
      </c>
      <c r="E34" s="13">
        <v>108186624</v>
      </c>
      <c r="F34" s="13">
        <v>694365555</v>
      </c>
      <c r="G34" s="13">
        <v>513527758</v>
      </c>
      <c r="H34" s="13">
        <v>1088879939</v>
      </c>
    </row>
    <row r="35" spans="1:8" ht="12.75" customHeight="1" x14ac:dyDescent="0.2">
      <c r="A35" s="12" t="s">
        <v>15</v>
      </c>
      <c r="B35" s="13">
        <v>2525107467</v>
      </c>
      <c r="C35" s="13">
        <v>128700000</v>
      </c>
      <c r="D35" s="13">
        <v>2396407467</v>
      </c>
      <c r="E35" s="13">
        <v>29285388</v>
      </c>
      <c r="F35" s="13">
        <v>802264176</v>
      </c>
      <c r="G35" s="13">
        <v>516736695</v>
      </c>
      <c r="H35" s="13">
        <v>1048121208</v>
      </c>
    </row>
    <row r="36" spans="1:8" ht="12.75" customHeight="1" x14ac:dyDescent="0.15">
      <c r="A36" s="12" t="s">
        <v>16</v>
      </c>
      <c r="B36" s="13">
        <v>2444441137</v>
      </c>
      <c r="C36" s="13">
        <v>126500000</v>
      </c>
      <c r="D36" s="13">
        <v>2317941137</v>
      </c>
      <c r="E36" s="27">
        <v>0</v>
      </c>
      <c r="F36" s="13">
        <v>701393905</v>
      </c>
      <c r="G36" s="13">
        <v>594529500</v>
      </c>
      <c r="H36" s="13">
        <v>1022017732</v>
      </c>
    </row>
    <row r="37" spans="1:8" ht="12.75" customHeight="1" x14ac:dyDescent="0.2">
      <c r="A37" s="12" t="s">
        <v>17</v>
      </c>
      <c r="B37" s="13">
        <v>2606303296</v>
      </c>
      <c r="C37" s="13">
        <v>127600000</v>
      </c>
      <c r="D37" s="13">
        <v>2478703296</v>
      </c>
      <c r="E37" s="28">
        <v>0</v>
      </c>
      <c r="F37" s="13">
        <v>540486044</v>
      </c>
      <c r="G37" s="13">
        <v>742671383</v>
      </c>
      <c r="H37" s="13">
        <v>1195545869</v>
      </c>
    </row>
    <row r="38" spans="1:8" ht="12.75" customHeight="1" x14ac:dyDescent="0.2">
      <c r="A38" s="12" t="s">
        <v>18</v>
      </c>
      <c r="B38" s="13">
        <v>2335757238</v>
      </c>
      <c r="C38" s="13">
        <v>110000000</v>
      </c>
      <c r="D38" s="13">
        <v>2225757238</v>
      </c>
      <c r="E38" s="13">
        <v>62039196</v>
      </c>
      <c r="F38" s="13">
        <v>620206514</v>
      </c>
      <c r="G38" s="13">
        <v>558997766</v>
      </c>
      <c r="H38" s="13">
        <v>984513762</v>
      </c>
    </row>
    <row r="39" spans="1:8" ht="12.75" customHeight="1" x14ac:dyDescent="0.2">
      <c r="A39" s="12" t="s">
        <v>19</v>
      </c>
      <c r="B39" s="13">
        <v>1942593103</v>
      </c>
      <c r="C39" s="13">
        <v>124850000</v>
      </c>
      <c r="D39" s="13">
        <v>1817743103</v>
      </c>
      <c r="E39" s="13">
        <v>72255456</v>
      </c>
      <c r="F39" s="13">
        <v>467082277</v>
      </c>
      <c r="G39" s="13">
        <v>341806741</v>
      </c>
      <c r="H39" s="13">
        <v>936598629</v>
      </c>
    </row>
    <row r="40" spans="1:8" ht="12.75" customHeight="1" x14ac:dyDescent="0.2">
      <c r="A40" s="12" t="s">
        <v>20</v>
      </c>
      <c r="B40" s="13">
        <v>2649319133</v>
      </c>
      <c r="C40" s="13">
        <v>173250000</v>
      </c>
      <c r="D40" s="13">
        <v>2476069133</v>
      </c>
      <c r="E40" s="13">
        <v>130378896</v>
      </c>
      <c r="F40" s="13">
        <v>613609127</v>
      </c>
      <c r="G40" s="13">
        <v>555608212</v>
      </c>
      <c r="H40" s="13">
        <v>1176472898</v>
      </c>
    </row>
    <row r="41" spans="1:8" ht="12.75" customHeight="1" x14ac:dyDescent="0.2">
      <c r="A41" s="12" t="s">
        <v>21</v>
      </c>
      <c r="B41" s="13">
        <v>2906072908</v>
      </c>
      <c r="C41" s="13">
        <v>213400000</v>
      </c>
      <c r="D41" s="13">
        <v>2692672908</v>
      </c>
      <c r="E41" s="13">
        <v>142161048</v>
      </c>
      <c r="F41" s="13">
        <v>735850557</v>
      </c>
      <c r="G41" s="13">
        <v>577244618</v>
      </c>
      <c r="H41" s="13">
        <v>1237416685</v>
      </c>
    </row>
    <row r="42" spans="1:8" ht="12.75" customHeight="1" thickBot="1" x14ac:dyDescent="0.25">
      <c r="A42" s="16" t="s">
        <v>22</v>
      </c>
      <c r="B42" s="17">
        <v>2920034623</v>
      </c>
      <c r="C42" s="18">
        <v>242000000</v>
      </c>
      <c r="D42" s="13">
        <v>2678034623</v>
      </c>
      <c r="E42" s="18">
        <v>106390584</v>
      </c>
      <c r="F42" s="18">
        <v>490911915</v>
      </c>
      <c r="G42" s="18">
        <v>749584044</v>
      </c>
      <c r="H42" s="18">
        <v>1331148080</v>
      </c>
    </row>
    <row r="43" spans="1:8" s="20" customFormat="1" ht="13.5" customHeight="1" x14ac:dyDescent="0.2">
      <c r="A43" s="49" t="s">
        <v>26</v>
      </c>
      <c r="B43" s="49"/>
      <c r="C43" s="49"/>
      <c r="D43" s="49"/>
      <c r="E43" s="49"/>
      <c r="F43" s="49"/>
      <c r="G43" s="49"/>
      <c r="H43" s="49"/>
    </row>
  </sheetData>
  <mergeCells count="13">
    <mergeCell ref="A22:H22"/>
    <mergeCell ref="A5:H5"/>
    <mergeCell ref="A7:A8"/>
    <mergeCell ref="B7:B8"/>
    <mergeCell ref="C7:C8"/>
    <mergeCell ref="D7:H7"/>
    <mergeCell ref="A43:H43"/>
    <mergeCell ref="A23:H23"/>
    <mergeCell ref="A26:H26"/>
    <mergeCell ref="A28:A29"/>
    <mergeCell ref="B28:B29"/>
    <mergeCell ref="C28:C29"/>
    <mergeCell ref="D28:H28"/>
  </mergeCells>
  <phoneticPr fontId="2"/>
  <pageMargins left="0.59055118110236227" right="0.59055118110236227" top="0.78740157480314965" bottom="0.78740157480314965"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5"/>
  <sheetViews>
    <sheetView showGridLines="0" zoomScale="115" zoomScaleNormal="115" workbookViewId="0">
      <selection activeCell="C46" sqref="C46"/>
    </sheetView>
  </sheetViews>
  <sheetFormatPr defaultColWidth="9" defaultRowHeight="13.2" x14ac:dyDescent="0.2"/>
  <cols>
    <col min="1" max="1" width="9" style="1"/>
    <col min="2" max="3" width="13.6640625" style="1" customWidth="1"/>
    <col min="4" max="8" width="10.6640625" style="1" customWidth="1"/>
    <col min="9" max="16384" width="9" style="1"/>
  </cols>
  <sheetData>
    <row r="1" spans="1:8" ht="17.25" customHeight="1" x14ac:dyDescent="0.2">
      <c r="A1" s="29" t="s">
        <v>30</v>
      </c>
      <c r="B1" s="29"/>
      <c r="C1" s="29"/>
      <c r="D1" s="29"/>
      <c r="E1" s="29"/>
      <c r="F1" s="29"/>
      <c r="G1" s="29"/>
      <c r="H1" s="29"/>
    </row>
    <row r="2" spans="1:8" ht="12" customHeight="1" x14ac:dyDescent="0.2">
      <c r="A2" s="2"/>
      <c r="B2" s="2"/>
      <c r="C2" s="2"/>
      <c r="D2" s="2"/>
      <c r="E2" s="2"/>
      <c r="F2" s="2"/>
      <c r="G2" s="2"/>
      <c r="H2" s="2"/>
    </row>
    <row r="3" spans="1:8" ht="13.5" customHeight="1" x14ac:dyDescent="0.2">
      <c r="A3" s="3" t="s">
        <v>0</v>
      </c>
      <c r="B3" s="3"/>
      <c r="C3" s="3"/>
      <c r="D3" s="3"/>
      <c r="E3" s="3"/>
      <c r="F3" s="3"/>
      <c r="G3" s="3"/>
      <c r="H3" s="3"/>
    </row>
    <row r="4" spans="1:8" ht="12" customHeight="1" x14ac:dyDescent="0.2">
      <c r="A4" s="3"/>
      <c r="B4" s="3"/>
      <c r="C4" s="3"/>
      <c r="D4" s="3"/>
      <c r="E4" s="3"/>
      <c r="F4" s="3"/>
      <c r="G4" s="3"/>
      <c r="H4" s="3"/>
    </row>
    <row r="5" spans="1:8" ht="13.5" customHeight="1" x14ac:dyDescent="0.2">
      <c r="A5" s="52" t="s">
        <v>1</v>
      </c>
      <c r="B5" s="52"/>
      <c r="C5" s="52"/>
      <c r="D5" s="52"/>
      <c r="E5" s="52"/>
      <c r="F5" s="52"/>
      <c r="G5" s="52"/>
      <c r="H5" s="52"/>
    </row>
    <row r="6" spans="1:8" ht="13.5" customHeight="1" thickBot="1" x14ac:dyDescent="0.25">
      <c r="C6" s="4"/>
      <c r="D6" s="4"/>
      <c r="E6" s="4"/>
      <c r="F6" s="4"/>
      <c r="H6" s="5" t="s">
        <v>2</v>
      </c>
    </row>
    <row r="7" spans="1:8" ht="21" customHeight="1" x14ac:dyDescent="0.2">
      <c r="A7" s="53" t="s">
        <v>3</v>
      </c>
      <c r="B7" s="50" t="s">
        <v>4</v>
      </c>
      <c r="C7" s="50" t="s">
        <v>5</v>
      </c>
      <c r="D7" s="60" t="s">
        <v>6</v>
      </c>
      <c r="E7" s="61"/>
      <c r="F7" s="61"/>
      <c r="G7" s="61"/>
      <c r="H7" s="61"/>
    </row>
    <row r="8" spans="1:8" ht="21" customHeight="1" x14ac:dyDescent="0.2">
      <c r="A8" s="54"/>
      <c r="B8" s="59"/>
      <c r="C8" s="59"/>
      <c r="D8" s="6" t="s">
        <v>7</v>
      </c>
      <c r="E8" s="6" t="s">
        <v>8</v>
      </c>
      <c r="F8" s="7" t="s">
        <v>9</v>
      </c>
      <c r="G8" s="7" t="s">
        <v>10</v>
      </c>
      <c r="H8" s="8" t="s">
        <v>11</v>
      </c>
    </row>
    <row r="9" spans="1:8" ht="4.5" customHeight="1" x14ac:dyDescent="0.2">
      <c r="A9" s="9"/>
      <c r="B9" s="10"/>
      <c r="C9" s="10"/>
      <c r="D9" s="11"/>
      <c r="E9" s="11"/>
      <c r="F9" s="11"/>
      <c r="G9" s="11"/>
      <c r="H9" s="11"/>
    </row>
    <row r="10" spans="1:8" ht="12.75" customHeight="1" x14ac:dyDescent="0.2">
      <c r="A10" s="12" t="s">
        <v>33</v>
      </c>
      <c r="B10" s="30">
        <v>135663</v>
      </c>
      <c r="C10" s="31">
        <v>2551</v>
      </c>
      <c r="D10" s="32">
        <v>133112</v>
      </c>
      <c r="E10" s="32">
        <v>2638</v>
      </c>
      <c r="F10" s="31">
        <v>61661</v>
      </c>
      <c r="G10" s="32">
        <v>9517</v>
      </c>
      <c r="H10" s="32">
        <v>59296</v>
      </c>
    </row>
    <row r="11" spans="1:8" ht="12.75" customHeight="1" x14ac:dyDescent="0.2">
      <c r="A11" s="12" t="s">
        <v>34</v>
      </c>
      <c r="B11" s="33">
        <v>118532001</v>
      </c>
      <c r="C11" s="33">
        <v>2500206</v>
      </c>
      <c r="D11" s="33">
        <v>116031795</v>
      </c>
      <c r="E11" s="33">
        <v>2503518</v>
      </c>
      <c r="F11" s="33">
        <v>51073185</v>
      </c>
      <c r="G11" s="33">
        <v>9296040</v>
      </c>
      <c r="H11" s="33">
        <v>53159052</v>
      </c>
    </row>
    <row r="12" spans="1:8" ht="12.75" customHeight="1" x14ac:dyDescent="0.2">
      <c r="A12" s="12" t="s">
        <v>35</v>
      </c>
      <c r="B12" s="13">
        <v>100896549</v>
      </c>
      <c r="C12" s="13">
        <v>2045283</v>
      </c>
      <c r="D12" s="13">
        <v>98851266</v>
      </c>
      <c r="E12" s="13">
        <v>2643116</v>
      </c>
      <c r="F12" s="13">
        <v>42070929</v>
      </c>
      <c r="G12" s="13">
        <v>10931400</v>
      </c>
      <c r="H12" s="13">
        <v>43205821</v>
      </c>
    </row>
    <row r="13" spans="1:8" ht="12.75" customHeight="1" x14ac:dyDescent="0.2">
      <c r="A13" s="12" t="s">
        <v>36</v>
      </c>
      <c r="B13" s="13">
        <v>92983128</v>
      </c>
      <c r="C13" s="13">
        <v>1946217</v>
      </c>
      <c r="D13" s="13">
        <v>91036911</v>
      </c>
      <c r="E13" s="13">
        <v>2240909</v>
      </c>
      <c r="F13" s="13">
        <v>37898641</v>
      </c>
      <c r="G13" s="13">
        <v>9246412</v>
      </c>
      <c r="H13" s="13">
        <v>41650949</v>
      </c>
    </row>
    <row r="14" spans="1:8" ht="12.75" customHeight="1" x14ac:dyDescent="0.2">
      <c r="A14" s="12" t="s">
        <v>37</v>
      </c>
      <c r="B14" s="13">
        <v>100221676</v>
      </c>
      <c r="C14" s="13">
        <v>1884722</v>
      </c>
      <c r="D14" s="13">
        <v>98336954</v>
      </c>
      <c r="E14" s="13">
        <v>2167560</v>
      </c>
      <c r="F14" s="13">
        <v>43218142</v>
      </c>
      <c r="G14" s="13">
        <v>8218950</v>
      </c>
      <c r="H14" s="13">
        <v>44732302</v>
      </c>
    </row>
    <row r="15" spans="1:8" ht="12.75" customHeight="1" x14ac:dyDescent="0.2">
      <c r="A15" s="34"/>
      <c r="B15" s="35"/>
      <c r="C15" s="35"/>
      <c r="D15" s="35"/>
      <c r="E15" s="35"/>
      <c r="F15" s="35"/>
      <c r="G15" s="35"/>
      <c r="H15" s="35"/>
    </row>
    <row r="16" spans="1:8" ht="12.75" customHeight="1" x14ac:dyDescent="0.2">
      <c r="A16" s="12" t="s">
        <v>27</v>
      </c>
      <c r="B16" s="13">
        <v>5823262</v>
      </c>
      <c r="C16" s="13">
        <v>161166</v>
      </c>
      <c r="D16" s="13">
        <v>5662096</v>
      </c>
      <c r="E16" s="13">
        <v>196379</v>
      </c>
      <c r="F16" s="13">
        <v>2062285</v>
      </c>
      <c r="G16" s="13">
        <v>522368</v>
      </c>
      <c r="H16" s="13">
        <v>2881064</v>
      </c>
    </row>
    <row r="17" spans="1:8" ht="12.75" customHeight="1" x14ac:dyDescent="0.2">
      <c r="A17" s="12" t="s">
        <v>12</v>
      </c>
      <c r="B17" s="13">
        <v>7340644</v>
      </c>
      <c r="C17" s="13">
        <v>157498</v>
      </c>
      <c r="D17" s="13">
        <v>7183146</v>
      </c>
      <c r="E17" s="13">
        <v>266147</v>
      </c>
      <c r="F17" s="13">
        <v>2961308</v>
      </c>
      <c r="G17" s="13">
        <v>477193</v>
      </c>
      <c r="H17" s="13">
        <v>3478498</v>
      </c>
    </row>
    <row r="18" spans="1:8" ht="12.75" customHeight="1" x14ac:dyDescent="0.2">
      <c r="A18" s="12" t="s">
        <v>13</v>
      </c>
      <c r="B18" s="13">
        <v>10071208</v>
      </c>
      <c r="C18" s="13">
        <v>153897</v>
      </c>
      <c r="D18" s="13">
        <v>9917311</v>
      </c>
      <c r="E18" s="13">
        <v>303019</v>
      </c>
      <c r="F18" s="13">
        <v>4434860</v>
      </c>
      <c r="G18" s="13">
        <v>660339</v>
      </c>
      <c r="H18" s="13">
        <v>4519093</v>
      </c>
    </row>
    <row r="19" spans="1:8" ht="12.75" customHeight="1" x14ac:dyDescent="0.2">
      <c r="A19" s="12" t="s">
        <v>14</v>
      </c>
      <c r="B19" s="13">
        <v>11984904</v>
      </c>
      <c r="C19" s="13">
        <v>173370</v>
      </c>
      <c r="D19" s="13">
        <v>11811534</v>
      </c>
      <c r="E19" s="13">
        <v>492454</v>
      </c>
      <c r="F19" s="13">
        <v>5299498</v>
      </c>
      <c r="G19" s="13">
        <v>895828</v>
      </c>
      <c r="H19" s="13">
        <v>5123754</v>
      </c>
    </row>
    <row r="20" spans="1:8" ht="12.75" customHeight="1" x14ac:dyDescent="0.2">
      <c r="A20" s="12" t="s">
        <v>15</v>
      </c>
      <c r="B20" s="13">
        <v>8090783</v>
      </c>
      <c r="C20" s="13">
        <v>112849</v>
      </c>
      <c r="D20" s="13">
        <v>7977934</v>
      </c>
      <c r="E20" s="13">
        <v>29417</v>
      </c>
      <c r="F20" s="13">
        <v>3790444</v>
      </c>
      <c r="G20" s="13">
        <v>639627</v>
      </c>
      <c r="H20" s="13">
        <v>3518446</v>
      </c>
    </row>
    <row r="21" spans="1:8" ht="12.75" customHeight="1" x14ac:dyDescent="0.2">
      <c r="A21" s="12" t="s">
        <v>16</v>
      </c>
      <c r="B21" s="13">
        <v>7714512</v>
      </c>
      <c r="C21" s="13">
        <v>109744</v>
      </c>
      <c r="D21" s="13">
        <v>7604768</v>
      </c>
      <c r="E21" s="14" t="s">
        <v>28</v>
      </c>
      <c r="F21" s="13">
        <v>2985315</v>
      </c>
      <c r="G21" s="13">
        <v>986727</v>
      </c>
      <c r="H21" s="13">
        <v>3632726</v>
      </c>
    </row>
    <row r="22" spans="1:8" ht="12.75" customHeight="1" x14ac:dyDescent="0.2">
      <c r="A22" s="12" t="s">
        <v>17</v>
      </c>
      <c r="B22" s="13">
        <v>7689894</v>
      </c>
      <c r="C22" s="13">
        <v>158972</v>
      </c>
      <c r="D22" s="13">
        <v>7530922</v>
      </c>
      <c r="E22" s="14" t="s">
        <v>28</v>
      </c>
      <c r="F22" s="13">
        <v>3076809</v>
      </c>
      <c r="G22" s="13">
        <v>1034971</v>
      </c>
      <c r="H22" s="13">
        <v>3419142</v>
      </c>
    </row>
    <row r="23" spans="1:8" ht="12.75" customHeight="1" x14ac:dyDescent="0.2">
      <c r="A23" s="12" t="s">
        <v>18</v>
      </c>
      <c r="B23" s="13">
        <v>8123460</v>
      </c>
      <c r="C23" s="13">
        <v>116287</v>
      </c>
      <c r="D23" s="13">
        <v>8007173</v>
      </c>
      <c r="E23" s="14" t="s">
        <v>28</v>
      </c>
      <c r="F23" s="13">
        <v>3768876</v>
      </c>
      <c r="G23" s="13">
        <v>722689</v>
      </c>
      <c r="H23" s="13">
        <v>3515608</v>
      </c>
    </row>
    <row r="24" spans="1:8" ht="12.75" customHeight="1" x14ac:dyDescent="0.15">
      <c r="A24" s="12" t="s">
        <v>19</v>
      </c>
      <c r="B24" s="13">
        <v>8405625</v>
      </c>
      <c r="C24" s="13">
        <v>112690</v>
      </c>
      <c r="D24" s="13">
        <v>8292935</v>
      </c>
      <c r="E24" s="15">
        <v>89830</v>
      </c>
      <c r="F24" s="13">
        <v>4212905</v>
      </c>
      <c r="G24" s="13">
        <v>529626</v>
      </c>
      <c r="H24" s="13">
        <v>3460574</v>
      </c>
    </row>
    <row r="25" spans="1:8" ht="12.75" customHeight="1" x14ac:dyDescent="0.15">
      <c r="A25" s="12" t="s">
        <v>20</v>
      </c>
      <c r="B25" s="13">
        <v>8702756</v>
      </c>
      <c r="C25" s="13">
        <v>185187</v>
      </c>
      <c r="D25" s="13">
        <v>8517569</v>
      </c>
      <c r="E25" s="15">
        <v>289908</v>
      </c>
      <c r="F25" s="13">
        <v>3634407</v>
      </c>
      <c r="G25" s="13">
        <v>649771</v>
      </c>
      <c r="H25" s="13">
        <v>3943483</v>
      </c>
    </row>
    <row r="26" spans="1:8" ht="12.75" customHeight="1" x14ac:dyDescent="0.15">
      <c r="A26" s="12" t="s">
        <v>21</v>
      </c>
      <c r="B26" s="13">
        <v>7856937</v>
      </c>
      <c r="C26" s="13">
        <v>203488</v>
      </c>
      <c r="D26" s="13">
        <v>7653449</v>
      </c>
      <c r="E26" s="15">
        <v>261888</v>
      </c>
      <c r="F26" s="13">
        <v>3525371</v>
      </c>
      <c r="G26" s="13">
        <v>554900</v>
      </c>
      <c r="H26" s="13">
        <v>3311290</v>
      </c>
    </row>
    <row r="27" spans="1:8" ht="12.75" customHeight="1" thickBot="1" x14ac:dyDescent="0.2">
      <c r="A27" s="16" t="s">
        <v>22</v>
      </c>
      <c r="B27" s="17">
        <v>8417691</v>
      </c>
      <c r="C27" s="18">
        <v>239574</v>
      </c>
      <c r="D27" s="18">
        <v>8178117</v>
      </c>
      <c r="E27" s="19">
        <v>238518</v>
      </c>
      <c r="F27" s="18">
        <v>3466064</v>
      </c>
      <c r="G27" s="18">
        <v>544911</v>
      </c>
      <c r="H27" s="18">
        <v>3928624</v>
      </c>
    </row>
    <row r="28" spans="1:8" s="20" customFormat="1" ht="13.5" customHeight="1" x14ac:dyDescent="0.2">
      <c r="A28" s="65" t="s">
        <v>23</v>
      </c>
      <c r="B28" s="65"/>
      <c r="C28" s="65"/>
      <c r="D28" s="65"/>
      <c r="E28" s="65"/>
      <c r="F28" s="65"/>
      <c r="G28" s="65"/>
      <c r="H28" s="65"/>
    </row>
    <row r="29" spans="1:8" s="20" customFormat="1" ht="13.5" customHeight="1" x14ac:dyDescent="0.2">
      <c r="A29" s="62" t="s">
        <v>29</v>
      </c>
      <c r="B29" s="62"/>
      <c r="C29" s="62"/>
      <c r="D29" s="62"/>
      <c r="E29" s="62"/>
      <c r="F29" s="62"/>
      <c r="G29" s="62"/>
      <c r="H29" s="62"/>
    </row>
    <row r="30" spans="1:8" ht="12" customHeight="1" x14ac:dyDescent="0.2">
      <c r="A30" s="2"/>
      <c r="B30" s="2"/>
      <c r="C30" s="2"/>
      <c r="D30" s="2"/>
      <c r="E30" s="2"/>
      <c r="F30" s="2"/>
      <c r="G30" s="2"/>
      <c r="H30" s="2"/>
    </row>
    <row r="31" spans="1:8" ht="12" customHeight="1" x14ac:dyDescent="0.2">
      <c r="A31" s="2"/>
      <c r="B31" s="2"/>
      <c r="C31" s="2"/>
      <c r="D31" s="2"/>
      <c r="E31" s="2"/>
      <c r="F31" s="2"/>
      <c r="G31" s="2"/>
      <c r="H31" s="2"/>
    </row>
    <row r="32" spans="1:8" ht="13.5" customHeight="1" x14ac:dyDescent="0.2">
      <c r="A32" s="52" t="s">
        <v>24</v>
      </c>
      <c r="B32" s="52"/>
      <c r="C32" s="52"/>
      <c r="D32" s="52"/>
      <c r="E32" s="52"/>
      <c r="F32" s="52"/>
      <c r="G32" s="52"/>
      <c r="H32" s="52"/>
    </row>
    <row r="33" spans="1:8" ht="13.5" customHeight="1" thickBot="1" x14ac:dyDescent="0.25">
      <c r="B33" s="4"/>
      <c r="C33" s="4"/>
      <c r="D33" s="4"/>
      <c r="E33" s="4"/>
      <c r="F33" s="4"/>
      <c r="G33" s="4"/>
      <c r="H33" s="5" t="s">
        <v>25</v>
      </c>
    </row>
    <row r="34" spans="1:8" ht="21" customHeight="1" x14ac:dyDescent="0.2">
      <c r="A34" s="63" t="s">
        <v>3</v>
      </c>
      <c r="B34" s="55" t="s">
        <v>4</v>
      </c>
      <c r="C34" s="55" t="s">
        <v>5</v>
      </c>
      <c r="D34" s="57" t="s">
        <v>6</v>
      </c>
      <c r="E34" s="58"/>
      <c r="F34" s="58"/>
      <c r="G34" s="58"/>
      <c r="H34" s="58"/>
    </row>
    <row r="35" spans="1:8" ht="21" customHeight="1" x14ac:dyDescent="0.2">
      <c r="A35" s="64"/>
      <c r="B35" s="56"/>
      <c r="C35" s="56"/>
      <c r="D35" s="21" t="s">
        <v>7</v>
      </c>
      <c r="E35" s="21" t="s">
        <v>8</v>
      </c>
      <c r="F35" s="22" t="s">
        <v>9</v>
      </c>
      <c r="G35" s="22" t="s">
        <v>10</v>
      </c>
      <c r="H35" s="23" t="s">
        <v>11</v>
      </c>
    </row>
    <row r="36" spans="1:8" ht="4.5" customHeight="1" x14ac:dyDescent="0.2">
      <c r="A36" s="24"/>
      <c r="B36" s="25"/>
      <c r="C36" s="25"/>
      <c r="D36" s="26"/>
      <c r="E36" s="26"/>
      <c r="F36" s="26"/>
      <c r="G36" s="26"/>
      <c r="H36" s="26"/>
    </row>
    <row r="37" spans="1:8" ht="12.75" customHeight="1" x14ac:dyDescent="0.2">
      <c r="A37" s="12" t="s">
        <v>33</v>
      </c>
      <c r="B37" s="31">
        <v>35447144</v>
      </c>
      <c r="C37" s="32">
        <v>2183760</v>
      </c>
      <c r="D37" s="31">
        <v>33263384</v>
      </c>
      <c r="E37" s="31">
        <v>1104265</v>
      </c>
      <c r="F37" s="31">
        <v>9045554</v>
      </c>
      <c r="G37" s="31">
        <v>7761925</v>
      </c>
      <c r="H37" s="32">
        <v>15351639</v>
      </c>
    </row>
    <row r="38" spans="1:8" ht="12.75" customHeight="1" x14ac:dyDescent="0.2">
      <c r="A38" s="12" t="s">
        <v>34</v>
      </c>
      <c r="B38" s="36">
        <v>32501252178</v>
      </c>
      <c r="C38" s="36">
        <v>2051460000</v>
      </c>
      <c r="D38" s="36">
        <v>30449792178</v>
      </c>
      <c r="E38" s="36">
        <v>1017723420</v>
      </c>
      <c r="F38" s="36">
        <v>7742148949</v>
      </c>
      <c r="G38" s="36">
        <v>7679356473</v>
      </c>
      <c r="H38" s="36">
        <v>14010563336</v>
      </c>
    </row>
    <row r="39" spans="1:8" ht="12.75" customHeight="1" x14ac:dyDescent="0.2">
      <c r="A39" s="12" t="s">
        <v>35</v>
      </c>
      <c r="B39" s="13">
        <v>33196882955</v>
      </c>
      <c r="C39" s="13">
        <v>1745420000</v>
      </c>
      <c r="D39" s="13">
        <v>31451462955</v>
      </c>
      <c r="E39" s="13">
        <v>1064075724</v>
      </c>
      <c r="F39" s="13">
        <v>8153955082</v>
      </c>
      <c r="G39" s="13">
        <v>8344161529</v>
      </c>
      <c r="H39" s="13">
        <v>13889270620</v>
      </c>
    </row>
    <row r="40" spans="1:8" ht="12.75" customHeight="1" x14ac:dyDescent="0.2">
      <c r="A40" s="12" t="s">
        <v>36</v>
      </c>
      <c r="B40" s="13">
        <v>28726381381</v>
      </c>
      <c r="C40" s="13">
        <v>1670900000</v>
      </c>
      <c r="D40" s="13">
        <v>27055481381</v>
      </c>
      <c r="E40" s="13">
        <v>904715924</v>
      </c>
      <c r="F40" s="13">
        <v>7190499347</v>
      </c>
      <c r="G40" s="13">
        <v>6783963557</v>
      </c>
      <c r="H40" s="13">
        <v>12176302553</v>
      </c>
    </row>
    <row r="41" spans="1:8" ht="12.75" customHeight="1" x14ac:dyDescent="0.2">
      <c r="A41" s="12" t="s">
        <v>37</v>
      </c>
      <c r="B41" s="13">
        <v>28663955710</v>
      </c>
      <c r="C41" s="13">
        <v>1630750000</v>
      </c>
      <c r="D41" s="13">
        <v>27033205710</v>
      </c>
      <c r="E41" s="13">
        <v>718249680</v>
      </c>
      <c r="F41" s="13">
        <v>6898199937</v>
      </c>
      <c r="G41" s="13">
        <v>6545093862</v>
      </c>
      <c r="H41" s="13">
        <v>12871662231</v>
      </c>
    </row>
    <row r="42" spans="1:8" ht="12.75" customHeight="1" x14ac:dyDescent="0.2">
      <c r="A42" s="34"/>
      <c r="B42" s="35"/>
      <c r="C42" s="35"/>
      <c r="D42" s="35"/>
      <c r="E42" s="35"/>
      <c r="F42" s="35"/>
      <c r="G42" s="35"/>
      <c r="H42" s="35"/>
    </row>
    <row r="43" spans="1:8" ht="12.75" customHeight="1" x14ac:dyDescent="0.2">
      <c r="A43" s="12" t="s">
        <v>27</v>
      </c>
      <c r="B43" s="13">
        <v>2145991455</v>
      </c>
      <c r="C43" s="13">
        <v>135300000</v>
      </c>
      <c r="D43" s="13">
        <v>2010691455</v>
      </c>
      <c r="E43" s="13">
        <v>75522672</v>
      </c>
      <c r="F43" s="13">
        <v>353531045</v>
      </c>
      <c r="G43" s="13">
        <v>558587901</v>
      </c>
      <c r="H43" s="13">
        <v>1023049837</v>
      </c>
    </row>
    <row r="44" spans="1:8" ht="12.75" customHeight="1" x14ac:dyDescent="0.2">
      <c r="A44" s="12" t="s">
        <v>12</v>
      </c>
      <c r="B44" s="13">
        <v>2106983747</v>
      </c>
      <c r="C44" s="13">
        <v>132000000</v>
      </c>
      <c r="D44" s="13">
        <v>1974983747</v>
      </c>
      <c r="E44" s="13">
        <v>100252512</v>
      </c>
      <c r="F44" s="13">
        <v>452566796</v>
      </c>
      <c r="G44" s="13">
        <v>440574443</v>
      </c>
      <c r="H44" s="13">
        <v>981589996</v>
      </c>
    </row>
    <row r="45" spans="1:8" ht="12.75" customHeight="1" x14ac:dyDescent="0.2">
      <c r="A45" s="12" t="s">
        <v>13</v>
      </c>
      <c r="B45" s="13">
        <v>2710858691</v>
      </c>
      <c r="C45" s="13">
        <v>110550000</v>
      </c>
      <c r="D45" s="13">
        <v>2600308691</v>
      </c>
      <c r="E45" s="13">
        <v>83240244</v>
      </c>
      <c r="F45" s="13">
        <v>752735641</v>
      </c>
      <c r="G45" s="13">
        <v>548860430</v>
      </c>
      <c r="H45" s="13">
        <v>1215472376</v>
      </c>
    </row>
    <row r="46" spans="1:8" ht="12.75" customHeight="1" x14ac:dyDescent="0.2">
      <c r="A46" s="12" t="s">
        <v>14</v>
      </c>
      <c r="B46" s="13">
        <v>2851643508</v>
      </c>
      <c r="C46" s="13">
        <v>130900000</v>
      </c>
      <c r="D46" s="13">
        <v>2720743508</v>
      </c>
      <c r="E46" s="13">
        <v>104045148</v>
      </c>
      <c r="F46" s="13">
        <v>762634440</v>
      </c>
      <c r="G46" s="13">
        <v>574740220</v>
      </c>
      <c r="H46" s="13">
        <v>1279323700</v>
      </c>
    </row>
    <row r="47" spans="1:8" ht="12.75" customHeight="1" x14ac:dyDescent="0.2">
      <c r="A47" s="12" t="s">
        <v>15</v>
      </c>
      <c r="B47" s="13">
        <v>2183841275</v>
      </c>
      <c r="C47" s="13">
        <v>96800000</v>
      </c>
      <c r="D47" s="13">
        <v>2087041275</v>
      </c>
      <c r="E47" s="13">
        <v>8483508</v>
      </c>
      <c r="F47" s="13">
        <v>560508368</v>
      </c>
      <c r="G47" s="13">
        <v>509124251</v>
      </c>
      <c r="H47" s="13">
        <v>1008925148</v>
      </c>
    </row>
    <row r="48" spans="1:8" ht="12.75" customHeight="1" x14ac:dyDescent="0.15">
      <c r="A48" s="12" t="s">
        <v>16</v>
      </c>
      <c r="B48" s="13">
        <v>2430174060</v>
      </c>
      <c r="C48" s="13">
        <v>107800000</v>
      </c>
      <c r="D48" s="13">
        <v>2322374060</v>
      </c>
      <c r="E48" s="27">
        <v>0</v>
      </c>
      <c r="F48" s="13">
        <v>560666837</v>
      </c>
      <c r="G48" s="13">
        <v>717104981</v>
      </c>
      <c r="H48" s="13">
        <v>1044602242</v>
      </c>
    </row>
    <row r="49" spans="1:8" ht="12.75" customHeight="1" x14ac:dyDescent="0.2">
      <c r="A49" s="12" t="s">
        <v>17</v>
      </c>
      <c r="B49" s="13">
        <v>2362858030</v>
      </c>
      <c r="C49" s="13">
        <v>146300000</v>
      </c>
      <c r="D49" s="13">
        <v>2216558030</v>
      </c>
      <c r="E49" s="28">
        <v>0</v>
      </c>
      <c r="F49" s="13">
        <v>544112970</v>
      </c>
      <c r="G49" s="13">
        <v>584707514</v>
      </c>
      <c r="H49" s="13">
        <v>1087737546</v>
      </c>
    </row>
    <row r="50" spans="1:8" ht="12.75" customHeight="1" x14ac:dyDescent="0.2">
      <c r="A50" s="12" t="s">
        <v>18</v>
      </c>
      <c r="B50" s="13">
        <v>2079241274</v>
      </c>
      <c r="C50" s="13">
        <v>112200000</v>
      </c>
      <c r="D50" s="13">
        <v>1967041274</v>
      </c>
      <c r="E50" s="28">
        <v>0</v>
      </c>
      <c r="F50" s="13">
        <v>593529185</v>
      </c>
      <c r="G50" s="13">
        <v>455001253</v>
      </c>
      <c r="H50" s="13">
        <v>918510836</v>
      </c>
    </row>
    <row r="51" spans="1:8" ht="12.75" customHeight="1" x14ac:dyDescent="0.2">
      <c r="A51" s="12" t="s">
        <v>19</v>
      </c>
      <c r="B51" s="13">
        <v>1969825398</v>
      </c>
      <c r="C51" s="13">
        <v>103950000</v>
      </c>
      <c r="D51" s="13">
        <v>1865875398</v>
      </c>
      <c r="E51" s="13">
        <v>38341188</v>
      </c>
      <c r="F51" s="13">
        <v>586486483</v>
      </c>
      <c r="G51" s="13">
        <v>406366965</v>
      </c>
      <c r="H51" s="13">
        <v>834680762</v>
      </c>
    </row>
    <row r="52" spans="1:8" ht="12.75" customHeight="1" x14ac:dyDescent="0.2">
      <c r="A52" s="12" t="s">
        <v>20</v>
      </c>
      <c r="B52" s="13">
        <v>2500455787</v>
      </c>
      <c r="C52" s="13">
        <v>159500000</v>
      </c>
      <c r="D52" s="13">
        <v>2340955787</v>
      </c>
      <c r="E52" s="13">
        <v>100551564</v>
      </c>
      <c r="F52" s="13">
        <v>586584040</v>
      </c>
      <c r="G52" s="13">
        <v>517640698</v>
      </c>
      <c r="H52" s="13">
        <v>1136179485</v>
      </c>
    </row>
    <row r="53" spans="1:8" ht="12.75" customHeight="1" x14ac:dyDescent="0.2">
      <c r="A53" s="12" t="s">
        <v>21</v>
      </c>
      <c r="B53" s="13">
        <v>2534597993</v>
      </c>
      <c r="C53" s="13">
        <v>184800000</v>
      </c>
      <c r="D53" s="13">
        <v>2349797993</v>
      </c>
      <c r="E53" s="13">
        <v>110329992</v>
      </c>
      <c r="F53" s="13">
        <v>629782378</v>
      </c>
      <c r="G53" s="13">
        <v>555218577</v>
      </c>
      <c r="H53" s="13">
        <v>1054467046</v>
      </c>
    </row>
    <row r="54" spans="1:8" ht="12.75" customHeight="1" thickBot="1" x14ac:dyDescent="0.25">
      <c r="A54" s="16" t="s">
        <v>22</v>
      </c>
      <c r="B54" s="17">
        <v>2787484492</v>
      </c>
      <c r="C54" s="18">
        <v>210650000</v>
      </c>
      <c r="D54" s="13">
        <v>2576834492</v>
      </c>
      <c r="E54" s="18">
        <v>97482852</v>
      </c>
      <c r="F54" s="18">
        <v>515061754</v>
      </c>
      <c r="G54" s="18">
        <v>677166629</v>
      </c>
      <c r="H54" s="18">
        <v>1287123257</v>
      </c>
    </row>
    <row r="55" spans="1:8" s="20" customFormat="1" ht="13.5" customHeight="1" x14ac:dyDescent="0.2">
      <c r="A55" s="49" t="s">
        <v>26</v>
      </c>
      <c r="B55" s="49"/>
      <c r="C55" s="49"/>
      <c r="D55" s="49"/>
      <c r="E55" s="49"/>
      <c r="F55" s="49"/>
      <c r="G55" s="49"/>
      <c r="H55" s="49"/>
    </row>
  </sheetData>
  <mergeCells count="13">
    <mergeCell ref="A55:H55"/>
    <mergeCell ref="A28:H28"/>
    <mergeCell ref="A29:H29"/>
    <mergeCell ref="A32:H32"/>
    <mergeCell ref="A34:A35"/>
    <mergeCell ref="B34:B35"/>
    <mergeCell ref="C34:C35"/>
    <mergeCell ref="D34:H34"/>
    <mergeCell ref="A5:H5"/>
    <mergeCell ref="A7:A8"/>
    <mergeCell ref="B7:B8"/>
    <mergeCell ref="C7:C8"/>
    <mergeCell ref="D7:H7"/>
  </mergeCells>
  <phoneticPr fontId="2"/>
  <pageMargins left="0.59055118110236227" right="0.59055118110236227" top="0.78740157480314965" bottom="0.78740157480314965"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R6</vt:lpstr>
      <vt:lpstr>R5</vt:lpstr>
      <vt:lpstr>R4</vt:lpstr>
      <vt:lpstr>R3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脇山 優輝</dc:creator>
  <cp:lastModifiedBy>鈴木 知佳子</cp:lastModifiedBy>
  <cp:lastPrinted>2023-03-03T02:12:13Z</cp:lastPrinted>
  <dcterms:created xsi:type="dcterms:W3CDTF">2023-01-30T07:59:56Z</dcterms:created>
  <dcterms:modified xsi:type="dcterms:W3CDTF">2024-12-05T02:21:44Z</dcterms:modified>
</cp:coreProperties>
</file>