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vms6100\統計課【新フォルダー】\01資料\03月次・年次更新データ\02_年次更新データ\令和5年度\02_HP掲載データ\10 金融\施行\"/>
    </mc:Choice>
  </mc:AlternateContent>
  <bookViews>
    <workbookView xWindow="-120" yWindow="-120" windowWidth="29040" windowHeight="15840"/>
  </bookViews>
  <sheets>
    <sheet name="金融公庫資金貸出状況" sheetId="3"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3" i="3" l="1"/>
  <c r="H13" i="3"/>
  <c r="G13" i="3"/>
  <c r="F13" i="3"/>
  <c r="E13" i="3"/>
  <c r="D13" i="3"/>
  <c r="C13" i="3"/>
  <c r="B13" i="3"/>
</calcChain>
</file>

<file path=xl/sharedStrings.xml><?xml version="1.0" encoding="utf-8"?>
<sst xmlns="http://schemas.openxmlformats.org/spreadsheetml/2006/main" count="37" uniqueCount="28">
  <si>
    <t>その１　　　国　　民　　生　　活　　事　　業</t>
    <rPh sb="6" eb="7">
      <t>クニ</t>
    </rPh>
    <rPh sb="9" eb="10">
      <t>タミ</t>
    </rPh>
    <rPh sb="12" eb="13">
      <t>ショウ</t>
    </rPh>
    <rPh sb="15" eb="16">
      <t>カツ</t>
    </rPh>
    <rPh sb="18" eb="19">
      <t>コト</t>
    </rPh>
    <rPh sb="21" eb="22">
      <t>ギョウ</t>
    </rPh>
    <phoneticPr fontId="3"/>
  </si>
  <si>
    <t>（単位　　件、千円）</t>
    <rPh sb="1" eb="3">
      <t>タンイ</t>
    </rPh>
    <rPh sb="5" eb="6">
      <t>ケン</t>
    </rPh>
    <rPh sb="7" eb="9">
      <t>センエン</t>
    </rPh>
    <phoneticPr fontId="3"/>
  </si>
  <si>
    <t>年　　　　月</t>
    <rPh sb="0" eb="1">
      <t>ネン</t>
    </rPh>
    <rPh sb="5" eb="6">
      <t>ツキ</t>
    </rPh>
    <phoneticPr fontId="3"/>
  </si>
  <si>
    <t>貸　　　　　　　　　　　　付</t>
    <rPh sb="0" eb="1">
      <t>カシ</t>
    </rPh>
    <rPh sb="13" eb="14">
      <t>ヅケ</t>
    </rPh>
    <phoneticPr fontId="3"/>
  </si>
  <si>
    <t>貸　　　　付　　　　残　　　　高</t>
    <rPh sb="0" eb="1">
      <t>カシ</t>
    </rPh>
    <rPh sb="5" eb="6">
      <t>ヅケ</t>
    </rPh>
    <rPh sb="10" eb="11">
      <t>ザン</t>
    </rPh>
    <rPh sb="15" eb="16">
      <t>タカ</t>
    </rPh>
    <phoneticPr fontId="3"/>
  </si>
  <si>
    <t>件　　　　数</t>
    <rPh sb="0" eb="1">
      <t>ケン</t>
    </rPh>
    <rPh sb="5" eb="6">
      <t>カズ</t>
    </rPh>
    <phoneticPr fontId="3"/>
  </si>
  <si>
    <t>金　　　　　　　　　額</t>
    <rPh sb="0" eb="1">
      <t>キン</t>
    </rPh>
    <rPh sb="10" eb="11">
      <t>ガク</t>
    </rPh>
    <phoneticPr fontId="3"/>
  </si>
  <si>
    <t>６月　</t>
  </si>
  <si>
    <t>７月　</t>
  </si>
  <si>
    <t>８月　</t>
  </si>
  <si>
    <t>９月　</t>
  </si>
  <si>
    <t>１０月　</t>
  </si>
  <si>
    <t>１１月　</t>
    <rPh sb="2" eb="3">
      <t>ガツ</t>
    </rPh>
    <phoneticPr fontId="3"/>
  </si>
  <si>
    <t>１２月　</t>
    <rPh sb="2" eb="3">
      <t>ガツ</t>
    </rPh>
    <phoneticPr fontId="3"/>
  </si>
  <si>
    <t>２月　</t>
    <rPh sb="1" eb="2">
      <t>ガツ</t>
    </rPh>
    <phoneticPr fontId="3"/>
  </si>
  <si>
    <t>３月　</t>
    <rPh sb="1" eb="2">
      <t>ガツ</t>
    </rPh>
    <phoneticPr fontId="3"/>
  </si>
  <si>
    <t>資料　　（株）日本政策金融公庫長崎支店</t>
    <rPh sb="0" eb="2">
      <t>シリョウ</t>
    </rPh>
    <rPh sb="5" eb="6">
      <t>カブ</t>
    </rPh>
    <rPh sb="7" eb="9">
      <t>ニホン</t>
    </rPh>
    <rPh sb="9" eb="11">
      <t>セイサク</t>
    </rPh>
    <rPh sb="11" eb="13">
      <t>キンユウ</t>
    </rPh>
    <rPh sb="13" eb="15">
      <t>コウコ</t>
    </rPh>
    <rPh sb="15" eb="17">
      <t>ナガサキ</t>
    </rPh>
    <rPh sb="17" eb="18">
      <t>シ</t>
    </rPh>
    <rPh sb="18" eb="19">
      <t>テン</t>
    </rPh>
    <phoneticPr fontId="3"/>
  </si>
  <si>
    <t>令和   元年度　</t>
    <rPh sb="0" eb="2">
      <t>レイワ</t>
    </rPh>
    <rPh sb="5" eb="6">
      <t>モト</t>
    </rPh>
    <rPh sb="7" eb="8">
      <t>ド</t>
    </rPh>
    <phoneticPr fontId="5"/>
  </si>
  <si>
    <t>２年度　</t>
    <rPh sb="2" eb="3">
      <t>ド</t>
    </rPh>
    <phoneticPr fontId="5"/>
  </si>
  <si>
    <t>５月　</t>
    <phoneticPr fontId="3"/>
  </si>
  <si>
    <t>３年度　</t>
    <rPh sb="2" eb="3">
      <t>ド</t>
    </rPh>
    <phoneticPr fontId="5"/>
  </si>
  <si>
    <t>金　融　公　庫　資　金　貸　出　状　況</t>
    <rPh sb="0" eb="1">
      <t>キン</t>
    </rPh>
    <rPh sb="2" eb="3">
      <t>トオル</t>
    </rPh>
    <rPh sb="4" eb="5">
      <t>オオヤケ</t>
    </rPh>
    <rPh sb="6" eb="7">
      <t>コ</t>
    </rPh>
    <rPh sb="8" eb="9">
      <t>シ</t>
    </rPh>
    <phoneticPr fontId="3"/>
  </si>
  <si>
    <t>その２　　　中　　小　　企　　業　　事　　業</t>
  </si>
  <si>
    <t>平成　３０年度　</t>
    <rPh sb="0" eb="2">
      <t>ヘイセイ</t>
    </rPh>
    <rPh sb="6" eb="7">
      <t>ド</t>
    </rPh>
    <phoneticPr fontId="5"/>
  </si>
  <si>
    <t>４年度　</t>
    <rPh sb="2" eb="3">
      <t>ド</t>
    </rPh>
    <phoneticPr fontId="5"/>
  </si>
  <si>
    <t>令和４年４月　</t>
    <rPh sb="0" eb="2">
      <t>レイワ</t>
    </rPh>
    <rPh sb="5" eb="6">
      <t>ガツ</t>
    </rPh>
    <phoneticPr fontId="3"/>
  </si>
  <si>
    <t>　本表は、（株）日本政策金融公庫長崎支店　国民生活事業及び中小企業事業の貸出状況の各年度月中の数字である。　ただし、貸付残高は各年度月末現在である。</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ド</t>
    </rPh>
    <rPh sb="44" eb="45">
      <t>ゲツ</t>
    </rPh>
    <rPh sb="45" eb="46">
      <t>チュウ</t>
    </rPh>
    <rPh sb="47" eb="49">
      <t>スウジ</t>
    </rPh>
    <phoneticPr fontId="3"/>
  </si>
  <si>
    <t>令和５年１月　</t>
    <rPh sb="0" eb="2">
      <t>レイワ</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</si>
</sst>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 \-#,##0\ ;&quot;-&quot;"/>
  </numFmts>
  <fonts count="9" x14ac:knownFonts="1">
    <font>
      <sz val="11"/>
      <name val="ＭＳ Ｐゴシック"/>
      <family val="3"/>
      <charset val="128"/>
    </font>
    <font>
      <sz val="11"/>
      <name val="ＭＳ Ｐゴシック"/>
      <family val="3"/>
      <charset val="128"/>
    </font>
    <font>
      <b/>
      <sz val="14"/>
      <name val="ＭＳ Ｐ明朝"/>
      <family val="1"/>
      <charset val="128"/>
    </font>
    <font>
      <sz val="6"/>
      <name val="ＭＳ Ｐゴシック"/>
      <family val="3"/>
      <charset val="128"/>
    </font>
    <font>
      <sz val="11"/>
      <name val="ＭＳ Ｐ明朝"/>
      <family val="1"/>
      <charset val="128"/>
    </font>
    <font>
      <sz val="8"/>
      <name val="ＭＳ Ｐ明朝"/>
      <family val="1"/>
      <charset val="128"/>
    </font>
    <font>
      <sz val="10"/>
      <color rgb="FFFF0000"/>
      <name val="ＭＳ Ｐ明朝"/>
      <family val="1"/>
      <charset val="128"/>
    </font>
    <font>
      <sz val="8"/>
      <color rgb="FFFF0000"/>
      <name val="ＭＳ Ｐ明朝"/>
      <family val="1"/>
      <charset val="128"/>
    </font>
    <font>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38" fontId="1" fillId="0" borderId="0" applyFont="0" applyFill="0" applyBorder="0" applyAlignment="0" applyProtection="0">
      <alignment vertical="center"/>
    </xf>
    <xf numFmtId="38" fontId="1" fillId="0" borderId="0" applyFont="0" applyFill="0" applyBorder="0" applyAlignment="0" applyProtection="0"/>
  </cellStyleXfs>
  <cellXfs count="52">
    <xf numFmtId="0" fontId="0" fillId="0" borderId="0" xfId="0"/>
    <xf numFmtId="0" fontId="4" fillId="0" borderId="0" xfId="0" applyFont="1" applyFill="1" applyAlignme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right" vertical="center"/>
    </xf>
    <xf numFmtId="176" fontId="5" fillId="0" borderId="0" xfId="0" applyNumberFormat="1" applyFont="1" applyFill="1" applyAlignment="1">
      <alignment vertical="center"/>
    </xf>
    <xf numFmtId="176" fontId="5" fillId="0" borderId="0" xfId="0" applyNumberFormat="1" applyFont="1" applyFill="1" applyBorder="1" applyAlignment="1">
      <alignment horizontal="right" vertical="center"/>
    </xf>
    <xf numFmtId="176" fontId="5" fillId="0" borderId="0" xfId="0" applyNumberFormat="1" applyFont="1" applyFill="1" applyBorder="1" applyAlignment="1" applyProtection="1">
      <alignment vertical="center"/>
      <protection locked="0"/>
    </xf>
    <xf numFmtId="0" fontId="5" fillId="0" borderId="0" xfId="0" applyFont="1" applyFill="1" applyBorder="1" applyAlignment="1">
      <alignment horizontal="right" vertical="center"/>
    </xf>
    <xf numFmtId="0" fontId="4" fillId="0" borderId="0" xfId="0" applyFont="1" applyFill="1" applyAlignment="1"/>
    <xf numFmtId="0" fontId="6" fillId="0" borderId="0" xfId="0" applyFont="1" applyFill="1" applyAlignment="1">
      <alignment horizontal="right" vertical="center"/>
    </xf>
    <xf numFmtId="0" fontId="7" fillId="0" borderId="0" xfId="0" applyFont="1" applyFill="1" applyAlignment="1">
      <alignment vertical="center"/>
    </xf>
    <xf numFmtId="176" fontId="5" fillId="0" borderId="13" xfId="0" applyNumberFormat="1" applyFont="1" applyFill="1" applyBorder="1" applyAlignment="1">
      <alignment vertical="center"/>
    </xf>
    <xf numFmtId="0" fontId="8" fillId="0" borderId="0" xfId="0" applyFont="1" applyFill="1" applyAlignment="1">
      <alignment vertical="center"/>
    </xf>
    <xf numFmtId="0" fontId="5" fillId="0" borderId="1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xf numFmtId="0" fontId="5" fillId="0" borderId="1" xfId="0" applyFont="1" applyFill="1" applyBorder="1" applyAlignment="1">
      <alignment horizontal="right" vertical="center"/>
    </xf>
    <xf numFmtId="0" fontId="5" fillId="0" borderId="6" xfId="0" applyFont="1" applyFill="1" applyBorder="1" applyAlignment="1">
      <alignment horizontal="center" vertical="center"/>
    </xf>
    <xf numFmtId="0" fontId="5" fillId="0" borderId="1" xfId="0" applyFont="1" applyFill="1" applyBorder="1" applyAlignment="1">
      <alignment vertical="center"/>
    </xf>
    <xf numFmtId="0" fontId="4" fillId="0" borderId="1" xfId="0" applyFont="1" applyFill="1" applyBorder="1" applyAlignment="1">
      <alignment vertical="center"/>
    </xf>
    <xf numFmtId="0" fontId="5" fillId="0" borderId="7" xfId="0" applyFont="1" applyFill="1" applyBorder="1" applyAlignment="1">
      <alignment horizontal="center" vertical="center"/>
    </xf>
    <xf numFmtId="0" fontId="4" fillId="0" borderId="0" xfId="0" applyFont="1" applyFill="1" applyBorder="1" applyAlignment="1">
      <alignment vertical="center"/>
    </xf>
    <xf numFmtId="0" fontId="5" fillId="0" borderId="15" xfId="0" applyFont="1" applyFill="1" applyBorder="1" applyAlignment="1">
      <alignment horizontal="center" vertical="center"/>
    </xf>
    <xf numFmtId="176" fontId="5" fillId="0" borderId="0" xfId="0" applyNumberFormat="1" applyFont="1" applyFill="1" applyBorder="1" applyAlignment="1">
      <alignment vertical="center"/>
    </xf>
    <xf numFmtId="0" fontId="5" fillId="0" borderId="0" xfId="0" applyFont="1" applyFill="1" applyAlignment="1">
      <alignment vertical="center"/>
    </xf>
    <xf numFmtId="0" fontId="5" fillId="0" borderId="1" xfId="0" applyFont="1" applyFill="1" applyBorder="1" applyAlignment="1">
      <alignment horizontal="right" vertical="center"/>
    </xf>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applyBorder="1" applyAlignment="1"/>
    <xf numFmtId="0" fontId="5" fillId="0" borderId="1"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4" xfId="0" applyFont="1" applyFill="1" applyBorder="1" applyAlignment="1">
      <alignment horizontal="center" vertical="center"/>
    </xf>
    <xf numFmtId="177" fontId="5" fillId="0" borderId="0" xfId="0" applyNumberFormat="1" applyFont="1" applyFill="1" applyAlignment="1">
      <alignment vertical="center"/>
    </xf>
    <xf numFmtId="177" fontId="5" fillId="0" borderId="13" xfId="0" applyNumberFormat="1" applyFont="1" applyFill="1" applyBorder="1" applyAlignment="1">
      <alignment vertical="center"/>
    </xf>
    <xf numFmtId="177" fontId="5" fillId="0" borderId="0" xfId="0" applyNumberFormat="1" applyFont="1" applyFill="1" applyBorder="1" applyAlignment="1">
      <alignment vertical="center"/>
    </xf>
    <xf numFmtId="176" fontId="5" fillId="0" borderId="13" xfId="0" applyNumberFormat="1" applyFont="1" applyFill="1" applyBorder="1" applyAlignment="1">
      <alignment horizontal="left" vertical="center"/>
    </xf>
    <xf numFmtId="176" fontId="5" fillId="0" borderId="0" xfId="0" applyNumberFormat="1" applyFont="1" applyFill="1" applyAlignment="1">
      <alignment horizontal="left" vertical="center"/>
    </xf>
    <xf numFmtId="38" fontId="5" fillId="0" borderId="13" xfId="1" applyFont="1" applyFill="1" applyBorder="1" applyAlignment="1">
      <alignment vertical="center"/>
    </xf>
    <xf numFmtId="38" fontId="5" fillId="0" borderId="0" xfId="1" applyFont="1" applyFill="1" applyBorder="1" applyAlignment="1">
      <alignment vertical="center"/>
    </xf>
    <xf numFmtId="176" fontId="5" fillId="0" borderId="13" xfId="0" applyNumberFormat="1" applyFont="1" applyFill="1" applyBorder="1" applyAlignment="1" applyProtection="1">
      <alignment vertical="center"/>
      <protection locked="0"/>
    </xf>
    <xf numFmtId="176" fontId="5" fillId="0" borderId="0" xfId="0" applyNumberFormat="1" applyFont="1" applyFill="1" applyAlignment="1" applyProtection="1">
      <alignment vertical="center"/>
      <protection locked="0"/>
    </xf>
    <xf numFmtId="38" fontId="5" fillId="0" borderId="0" xfId="2" applyFont="1" applyFill="1" applyAlignment="1">
      <alignment vertical="center"/>
    </xf>
    <xf numFmtId="38" fontId="5" fillId="0" borderId="14" xfId="1" applyFont="1" applyFill="1" applyBorder="1" applyAlignment="1">
      <alignment vertical="center"/>
    </xf>
    <xf numFmtId="38" fontId="5" fillId="0" borderId="1" xfId="1" applyFont="1" applyFill="1" applyBorder="1" applyAlignment="1">
      <alignment vertical="center"/>
    </xf>
    <xf numFmtId="176" fontId="5" fillId="0" borderId="14" xfId="0" applyNumberFormat="1" applyFont="1" applyFill="1" applyBorder="1" applyAlignment="1" applyProtection="1">
      <alignment vertical="center"/>
      <protection locked="0"/>
    </xf>
    <xf numFmtId="176" fontId="5" fillId="0" borderId="1" xfId="0" applyNumberFormat="1" applyFont="1" applyFill="1" applyBorder="1" applyAlignment="1" applyProtection="1">
      <alignment vertical="center"/>
      <protection locked="0"/>
    </xf>
  </cellXfs>
  <cellStyles count="3">
    <cellStyle name="桁区切り 2" xfId="1"/>
    <cellStyle name="桁区切り 2 2" xfId="2"/>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7"/>
  <sheetViews>
    <sheetView showGridLines="0" tabSelected="1" zoomScale="120" zoomScaleNormal="120" workbookViewId="0">
      <selection activeCell="J11" sqref="J11"/>
    </sheetView>
  </sheetViews>
  <sheetFormatPr defaultColWidth="9" defaultRowHeight="13.2" x14ac:dyDescent="0.2"/>
  <cols>
    <col min="1" max="1" width="14.109375" style="16" customWidth="1"/>
    <col min="2" max="2" width="10.77734375" style="16" customWidth="1"/>
    <col min="3" max="3" width="15.77734375" style="16" customWidth="1"/>
    <col min="4" max="4" width="10.77734375" style="16" customWidth="1"/>
    <col min="5" max="5" width="15.77734375" style="16" customWidth="1"/>
    <col min="6" max="6" width="10.77734375" style="16" customWidth="1"/>
    <col min="7" max="7" width="15.77734375" style="16" customWidth="1"/>
    <col min="8" max="8" width="10.77734375" style="16" customWidth="1"/>
    <col min="9" max="9" width="15.77734375" style="16" customWidth="1"/>
    <col min="10" max="16384" width="9" style="1"/>
  </cols>
  <sheetData>
    <row r="1" spans="1:10" ht="16.2" x14ac:dyDescent="0.2">
      <c r="A1" s="29" t="s">
        <v>21</v>
      </c>
      <c r="B1" s="29"/>
      <c r="C1" s="29"/>
      <c r="D1" s="29"/>
      <c r="E1" s="29"/>
      <c r="F1" s="29"/>
      <c r="G1" s="29"/>
      <c r="H1" s="29"/>
      <c r="I1" s="29"/>
    </row>
    <row r="2" spans="1:10" x14ac:dyDescent="0.2">
      <c r="A2" s="26"/>
      <c r="B2" s="26"/>
      <c r="C2" s="26"/>
    </row>
    <row r="3" spans="1:10" x14ac:dyDescent="0.2">
      <c r="A3" s="26" t="s">
        <v>26</v>
      </c>
      <c r="B3" s="26"/>
      <c r="C3" s="26"/>
      <c r="D3" s="26"/>
      <c r="E3" s="26"/>
    </row>
    <row r="4" spans="1:10" x14ac:dyDescent="0.2">
      <c r="F4" s="1"/>
      <c r="G4" s="1"/>
      <c r="H4" s="1"/>
      <c r="I4" s="1"/>
    </row>
    <row r="5" spans="1:10" x14ac:dyDescent="0.2">
      <c r="A5" s="28" t="s">
        <v>0</v>
      </c>
      <c r="B5" s="28"/>
      <c r="C5" s="28"/>
      <c r="D5" s="28"/>
      <c r="E5" s="28"/>
      <c r="F5" s="28" t="s">
        <v>22</v>
      </c>
      <c r="G5" s="28"/>
      <c r="H5" s="28"/>
      <c r="I5" s="28"/>
    </row>
    <row r="6" spans="1:10" ht="12.75" customHeight="1" thickBot="1" x14ac:dyDescent="0.25">
      <c r="A6" s="31" t="s">
        <v>1</v>
      </c>
      <c r="B6" s="31"/>
      <c r="C6" s="31"/>
      <c r="D6" s="31"/>
      <c r="E6" s="31"/>
      <c r="F6" s="20"/>
      <c r="G6" s="20"/>
      <c r="H6" s="21"/>
      <c r="I6" s="18" t="s">
        <v>1</v>
      </c>
    </row>
    <row r="7" spans="1:10" ht="18.75" customHeight="1" x14ac:dyDescent="0.2">
      <c r="A7" s="32" t="s">
        <v>2</v>
      </c>
      <c r="B7" s="34" t="s">
        <v>3</v>
      </c>
      <c r="C7" s="35"/>
      <c r="D7" s="34" t="s">
        <v>4</v>
      </c>
      <c r="E7" s="35"/>
      <c r="F7" s="34" t="s">
        <v>3</v>
      </c>
      <c r="G7" s="36"/>
      <c r="H7" s="37" t="s">
        <v>4</v>
      </c>
      <c r="I7" s="37"/>
      <c r="J7" s="23"/>
    </row>
    <row r="8" spans="1:10" ht="18.75" customHeight="1" x14ac:dyDescent="0.2">
      <c r="A8" s="33"/>
      <c r="B8" s="22" t="s">
        <v>5</v>
      </c>
      <c r="C8" s="2" t="s">
        <v>6</v>
      </c>
      <c r="D8" s="3" t="s">
        <v>5</v>
      </c>
      <c r="E8" s="3" t="s">
        <v>6</v>
      </c>
      <c r="F8" s="24" t="s">
        <v>5</v>
      </c>
      <c r="G8" s="15" t="s">
        <v>6</v>
      </c>
      <c r="H8" s="4" t="s">
        <v>5</v>
      </c>
      <c r="I8" s="19" t="s">
        <v>6</v>
      </c>
      <c r="J8" s="23"/>
    </row>
    <row r="9" spans="1:10" ht="12.75" customHeight="1" x14ac:dyDescent="0.2">
      <c r="A9" s="5" t="s">
        <v>23</v>
      </c>
      <c r="B9" s="6">
        <v>3903</v>
      </c>
      <c r="C9" s="6">
        <v>18608680</v>
      </c>
      <c r="D9" s="7">
        <v>20383</v>
      </c>
      <c r="E9" s="7">
        <v>58716014</v>
      </c>
      <c r="F9" s="13">
        <v>195</v>
      </c>
      <c r="G9" s="25">
        <v>10147100</v>
      </c>
      <c r="H9" s="6">
        <v>1142</v>
      </c>
      <c r="I9" s="6">
        <v>44163392</v>
      </c>
      <c r="J9" s="23"/>
    </row>
    <row r="10" spans="1:10" ht="12.75" customHeight="1" x14ac:dyDescent="0.2">
      <c r="A10" s="5" t="s">
        <v>17</v>
      </c>
      <c r="B10" s="6">
        <v>3688</v>
      </c>
      <c r="C10" s="6">
        <v>18659840</v>
      </c>
      <c r="D10" s="7">
        <v>20232</v>
      </c>
      <c r="E10" s="7">
        <v>58291289</v>
      </c>
      <c r="F10" s="13">
        <v>196</v>
      </c>
      <c r="G10" s="25">
        <v>9614500</v>
      </c>
      <c r="H10" s="6">
        <v>1158</v>
      </c>
      <c r="I10" s="6">
        <v>43791125</v>
      </c>
      <c r="J10" s="23"/>
    </row>
    <row r="11" spans="1:10" ht="12.75" customHeight="1" x14ac:dyDescent="0.2">
      <c r="A11" s="5" t="s">
        <v>18</v>
      </c>
      <c r="B11" s="6">
        <v>7440</v>
      </c>
      <c r="C11" s="6">
        <v>56022500</v>
      </c>
      <c r="D11" s="6">
        <v>22001</v>
      </c>
      <c r="E11" s="6">
        <v>86160898</v>
      </c>
      <c r="F11" s="13">
        <v>395</v>
      </c>
      <c r="G11" s="25">
        <v>28438500</v>
      </c>
      <c r="H11" s="8">
        <v>1286</v>
      </c>
      <c r="I11" s="8">
        <v>58908651</v>
      </c>
      <c r="J11" s="23"/>
    </row>
    <row r="12" spans="1:10" ht="12.75" customHeight="1" x14ac:dyDescent="0.2">
      <c r="A12" s="5" t="s">
        <v>20</v>
      </c>
      <c r="B12" s="6">
        <v>3240</v>
      </c>
      <c r="C12" s="6">
        <v>21048050</v>
      </c>
      <c r="D12" s="6">
        <v>21590</v>
      </c>
      <c r="E12" s="6">
        <v>86444891</v>
      </c>
      <c r="F12" s="13">
        <v>196</v>
      </c>
      <c r="G12" s="25">
        <v>14474500</v>
      </c>
      <c r="H12" s="8">
        <v>1280</v>
      </c>
      <c r="I12" s="8">
        <v>63547240</v>
      </c>
      <c r="J12" s="23"/>
    </row>
    <row r="13" spans="1:10" ht="12.75" customHeight="1" x14ac:dyDescent="0.2">
      <c r="A13" s="5" t="s">
        <v>24</v>
      </c>
      <c r="B13" s="38">
        <f>SUM(B15:B26)</f>
        <v>2697</v>
      </c>
      <c r="C13" s="38">
        <f>SUM(C15:C26)</f>
        <v>14808840</v>
      </c>
      <c r="D13" s="38">
        <f>D26</f>
        <v>21126</v>
      </c>
      <c r="E13" s="38">
        <f>E26</f>
        <v>82925157</v>
      </c>
      <c r="F13" s="39">
        <f>SUM(F15:F26)</f>
        <v>151</v>
      </c>
      <c r="G13" s="40">
        <f>SUM(G15:G26)</f>
        <v>10508900</v>
      </c>
      <c r="H13" s="38">
        <f>H26</f>
        <v>1251</v>
      </c>
      <c r="I13" s="38">
        <f>I26</f>
        <v>62826837</v>
      </c>
      <c r="J13" s="23"/>
    </row>
    <row r="14" spans="1:10" ht="11.25" customHeight="1" x14ac:dyDescent="0.2">
      <c r="A14" s="9"/>
      <c r="B14" s="41"/>
      <c r="C14" s="42"/>
      <c r="D14" s="7"/>
      <c r="E14" s="6"/>
      <c r="F14" s="13"/>
      <c r="G14" s="25"/>
      <c r="H14" s="6"/>
      <c r="I14" s="6"/>
    </row>
    <row r="15" spans="1:10" ht="12.75" customHeight="1" x14ac:dyDescent="0.2">
      <c r="A15" s="9" t="s">
        <v>25</v>
      </c>
      <c r="B15" s="43">
        <v>267</v>
      </c>
      <c r="C15" s="44">
        <v>1625960</v>
      </c>
      <c r="D15" s="44">
        <v>21600</v>
      </c>
      <c r="E15" s="44">
        <v>86529297</v>
      </c>
      <c r="F15" s="45">
        <v>13</v>
      </c>
      <c r="G15" s="8">
        <v>1061000</v>
      </c>
      <c r="H15" s="46">
        <v>1283</v>
      </c>
      <c r="I15" s="46">
        <v>63746471</v>
      </c>
    </row>
    <row r="16" spans="1:10" ht="12" customHeight="1" x14ac:dyDescent="0.2">
      <c r="A16" s="9" t="s">
        <v>19</v>
      </c>
      <c r="B16" s="43">
        <v>196</v>
      </c>
      <c r="C16" s="44">
        <v>1161580</v>
      </c>
      <c r="D16" s="44">
        <v>21518</v>
      </c>
      <c r="E16" s="44">
        <v>85816065</v>
      </c>
      <c r="F16" s="45">
        <v>10</v>
      </c>
      <c r="G16" s="8">
        <v>673800</v>
      </c>
      <c r="H16" s="46">
        <v>1277</v>
      </c>
      <c r="I16" s="46">
        <v>63750859</v>
      </c>
    </row>
    <row r="17" spans="1:9" ht="12.75" customHeight="1" x14ac:dyDescent="0.2">
      <c r="A17" s="9" t="s">
        <v>7</v>
      </c>
      <c r="B17" s="43">
        <v>176</v>
      </c>
      <c r="C17" s="44">
        <v>1109380</v>
      </c>
      <c r="D17" s="44">
        <v>21465</v>
      </c>
      <c r="E17" s="44">
        <v>85679488</v>
      </c>
      <c r="F17" s="45">
        <v>21</v>
      </c>
      <c r="G17" s="8">
        <v>1117000</v>
      </c>
      <c r="H17" s="46">
        <v>1275</v>
      </c>
      <c r="I17" s="46">
        <v>63970517</v>
      </c>
    </row>
    <row r="18" spans="1:9" ht="12.75" customHeight="1" x14ac:dyDescent="0.2">
      <c r="A18" s="9" t="s">
        <v>8</v>
      </c>
      <c r="B18" s="43">
        <v>165</v>
      </c>
      <c r="C18" s="44">
        <v>1212530</v>
      </c>
      <c r="D18" s="44">
        <v>21389</v>
      </c>
      <c r="E18" s="44">
        <v>84952029</v>
      </c>
      <c r="F18" s="45">
        <v>8</v>
      </c>
      <c r="G18" s="8">
        <v>635100</v>
      </c>
      <c r="H18" s="46">
        <v>1274</v>
      </c>
      <c r="I18" s="46">
        <v>63785509</v>
      </c>
    </row>
    <row r="19" spans="1:9" ht="12.75" customHeight="1" x14ac:dyDescent="0.2">
      <c r="A19" s="9" t="s">
        <v>9</v>
      </c>
      <c r="B19" s="43">
        <v>191</v>
      </c>
      <c r="C19" s="44">
        <v>1098860</v>
      </c>
      <c r="D19" s="44">
        <v>21363</v>
      </c>
      <c r="E19" s="44">
        <v>84572941</v>
      </c>
      <c r="F19" s="45">
        <v>10</v>
      </c>
      <c r="G19" s="8">
        <v>1135000</v>
      </c>
      <c r="H19" s="46">
        <v>1274</v>
      </c>
      <c r="I19" s="46">
        <v>63827172</v>
      </c>
    </row>
    <row r="20" spans="1:9" ht="12" customHeight="1" x14ac:dyDescent="0.2">
      <c r="A20" s="9" t="s">
        <v>10</v>
      </c>
      <c r="B20" s="43">
        <v>198</v>
      </c>
      <c r="C20" s="44">
        <v>1315370</v>
      </c>
      <c r="D20" s="44">
        <v>21309</v>
      </c>
      <c r="E20" s="44">
        <v>84417592</v>
      </c>
      <c r="F20" s="45">
        <v>18</v>
      </c>
      <c r="G20" s="8">
        <v>1563000</v>
      </c>
      <c r="H20" s="46">
        <v>1272</v>
      </c>
      <c r="I20" s="47">
        <v>64318374</v>
      </c>
    </row>
    <row r="21" spans="1:9" ht="12.75" customHeight="1" x14ac:dyDescent="0.2">
      <c r="A21" s="9" t="s">
        <v>11</v>
      </c>
      <c r="B21" s="43">
        <v>278</v>
      </c>
      <c r="C21" s="44">
        <v>1924740</v>
      </c>
      <c r="D21" s="44">
        <v>21254</v>
      </c>
      <c r="E21" s="44">
        <v>84282657</v>
      </c>
      <c r="F21" s="45">
        <v>5</v>
      </c>
      <c r="G21" s="8">
        <v>587000</v>
      </c>
      <c r="H21" s="46">
        <v>1257</v>
      </c>
      <c r="I21" s="46">
        <v>64163470</v>
      </c>
    </row>
    <row r="22" spans="1:9" ht="12.75" customHeight="1" x14ac:dyDescent="0.2">
      <c r="A22" s="9" t="s">
        <v>12</v>
      </c>
      <c r="B22" s="43">
        <v>214</v>
      </c>
      <c r="C22" s="44">
        <v>1189530</v>
      </c>
      <c r="D22" s="44">
        <v>21128</v>
      </c>
      <c r="E22" s="44">
        <v>84269572</v>
      </c>
      <c r="F22" s="45">
        <v>12</v>
      </c>
      <c r="G22" s="8">
        <v>1185000</v>
      </c>
      <c r="H22" s="46">
        <v>1251</v>
      </c>
      <c r="I22" s="46">
        <v>64322741</v>
      </c>
    </row>
    <row r="23" spans="1:9" ht="12.75" customHeight="1" x14ac:dyDescent="0.2">
      <c r="A23" s="9" t="s">
        <v>13</v>
      </c>
      <c r="B23" s="43">
        <v>253</v>
      </c>
      <c r="C23" s="44">
        <v>1226140</v>
      </c>
      <c r="D23" s="44">
        <v>21111</v>
      </c>
      <c r="E23" s="44">
        <v>83886697</v>
      </c>
      <c r="F23" s="45">
        <v>13</v>
      </c>
      <c r="G23" s="8">
        <v>533000</v>
      </c>
      <c r="H23" s="46">
        <v>1249</v>
      </c>
      <c r="I23" s="46">
        <v>63971801</v>
      </c>
    </row>
    <row r="24" spans="1:9" ht="12" customHeight="1" x14ac:dyDescent="0.2">
      <c r="A24" s="9" t="s">
        <v>27</v>
      </c>
      <c r="B24" s="43">
        <v>157</v>
      </c>
      <c r="C24" s="44">
        <v>593560</v>
      </c>
      <c r="D24" s="44">
        <v>21078</v>
      </c>
      <c r="E24" s="44">
        <v>83382348</v>
      </c>
      <c r="F24" s="45">
        <v>17</v>
      </c>
      <c r="G24" s="8">
        <v>777000</v>
      </c>
      <c r="H24" s="46">
        <v>1253</v>
      </c>
      <c r="I24" s="46">
        <v>63925653</v>
      </c>
    </row>
    <row r="25" spans="1:9" ht="12.75" customHeight="1" x14ac:dyDescent="0.2">
      <c r="A25" s="9" t="s">
        <v>14</v>
      </c>
      <c r="B25" s="43">
        <v>230</v>
      </c>
      <c r="C25" s="44">
        <v>917660</v>
      </c>
      <c r="D25" s="44">
        <v>21151</v>
      </c>
      <c r="E25" s="44">
        <v>83405566</v>
      </c>
      <c r="F25" s="45">
        <v>7</v>
      </c>
      <c r="G25" s="8">
        <v>362000</v>
      </c>
      <c r="H25" s="46">
        <v>1252</v>
      </c>
      <c r="I25" s="46">
        <v>63077474</v>
      </c>
    </row>
    <row r="26" spans="1:9" ht="12.75" customHeight="1" thickBot="1" x14ac:dyDescent="0.25">
      <c r="A26" s="27" t="s">
        <v>15</v>
      </c>
      <c r="B26" s="48">
        <v>372</v>
      </c>
      <c r="C26" s="49">
        <v>1433530</v>
      </c>
      <c r="D26" s="49">
        <v>21126</v>
      </c>
      <c r="E26" s="49">
        <v>82925157</v>
      </c>
      <c r="F26" s="50">
        <v>17</v>
      </c>
      <c r="G26" s="51">
        <v>880000</v>
      </c>
      <c r="H26" s="51">
        <v>1251</v>
      </c>
      <c r="I26" s="51">
        <v>62826837</v>
      </c>
    </row>
    <row r="27" spans="1:9" s="10" customFormat="1" ht="12.75" customHeight="1" x14ac:dyDescent="0.2">
      <c r="A27" s="30" t="s">
        <v>16</v>
      </c>
      <c r="B27" s="30"/>
      <c r="C27" s="30"/>
      <c r="D27" s="30"/>
      <c r="E27" s="30"/>
      <c r="F27" s="17"/>
      <c r="G27" s="17"/>
      <c r="H27" s="17"/>
      <c r="I27" s="17"/>
    </row>
    <row r="28" spans="1:9" s="10" customFormat="1" ht="12.75" customHeight="1" x14ac:dyDescent="0.2">
      <c r="A28" s="17"/>
      <c r="B28" s="17"/>
      <c r="C28" s="17"/>
      <c r="D28" s="17"/>
      <c r="E28" s="17"/>
      <c r="F28" s="17"/>
      <c r="G28" s="17"/>
      <c r="H28" s="17"/>
      <c r="I28" s="17"/>
    </row>
    <row r="29" spans="1:9" x14ac:dyDescent="0.2">
      <c r="B29" s="14"/>
    </row>
    <row r="30" spans="1:9" x14ac:dyDescent="0.2">
      <c r="A30" s="11"/>
      <c r="C30" s="12"/>
    </row>
    <row r="32" spans="1:9" s="16" customFormat="1" ht="12" x14ac:dyDescent="0.2">
      <c r="A32" s="11"/>
      <c r="C32" s="12"/>
    </row>
    <row r="47" s="16" customFormat="1" ht="9.6" x14ac:dyDescent="0.2"/>
  </sheetData>
  <mergeCells count="10">
    <mergeCell ref="F5:I5"/>
    <mergeCell ref="A1:I1"/>
    <mergeCell ref="A27:E27"/>
    <mergeCell ref="A6:E6"/>
    <mergeCell ref="A7:A8"/>
    <mergeCell ref="B7:C7"/>
    <mergeCell ref="D7:E7"/>
    <mergeCell ref="F7:G7"/>
    <mergeCell ref="H7:I7"/>
    <mergeCell ref="A5:E5"/>
  </mergeCells>
  <phoneticPr fontId="3"/>
  <pageMargins left="0.59055118110236227" right="0.59055118110236227" top="0.78740157480314965" bottom="0.78740157480314965"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金融公庫資金貸出状況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長崎市</cp:lastModifiedBy>
  <dcterms:modified xsi:type="dcterms:W3CDTF">2024-03-05T08:15:20Z</dcterms:modified>
</cp:coreProperties>
</file>