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7 選挙及び公務員\施行\"/>
    </mc:Choice>
  </mc:AlternateContent>
  <bookViews>
    <workbookView xWindow="0" yWindow="0" windowWidth="19200" windowHeight="11616"/>
  </bookViews>
  <sheets>
    <sheet name="市職員数" sheetId="1" r:id="rId1"/>
  </sheets>
  <definedNames>
    <definedName name="_xlnm.Print_Area" localSheetId="0">市職員数!$A$1:$AA$73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1" i="1" l="1"/>
  <c r="I12" i="1"/>
  <c r="R72" i="1" l="1"/>
  <c r="R22" i="1" l="1"/>
  <c r="R23" i="1"/>
  <c r="R24" i="1"/>
  <c r="R25" i="1"/>
  <c r="R26" i="1"/>
  <c r="R28" i="1"/>
  <c r="R29" i="1"/>
  <c r="R30" i="1"/>
  <c r="R31" i="1"/>
  <c r="R32" i="1"/>
  <c r="R33" i="1"/>
  <c r="R34" i="1"/>
  <c r="R35" i="1"/>
  <c r="R36" i="1"/>
  <c r="I53" i="1"/>
  <c r="I52" i="1"/>
  <c r="I51" i="1"/>
  <c r="I50" i="1"/>
  <c r="I49" i="1"/>
  <c r="I48" i="1"/>
  <c r="I47" i="1"/>
  <c r="I46" i="1"/>
  <c r="I45" i="1"/>
  <c r="AA55" i="1"/>
  <c r="AA64" i="1"/>
  <c r="AA63" i="1"/>
  <c r="AA62" i="1"/>
  <c r="AA61" i="1"/>
  <c r="AA60" i="1"/>
  <c r="AA59" i="1"/>
  <c r="AA58" i="1"/>
  <c r="AA57" i="1"/>
  <c r="AA56" i="1"/>
  <c r="AA53" i="1"/>
  <c r="AA52" i="1"/>
  <c r="AA51" i="1"/>
  <c r="AA50" i="1"/>
  <c r="AA49" i="1"/>
  <c r="AA48" i="1"/>
  <c r="AA47" i="1"/>
  <c r="AA34" i="1"/>
  <c r="AA33" i="1"/>
  <c r="AA32" i="1"/>
  <c r="AA31" i="1"/>
  <c r="AA30" i="1"/>
  <c r="AA8" i="1" l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54" i="1"/>
  <c r="AA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56" i="1"/>
  <c r="I57" i="1"/>
  <c r="I58" i="1"/>
  <c r="I59" i="1"/>
  <c r="I60" i="1"/>
  <c r="I61" i="1"/>
  <c r="I62" i="1"/>
  <c r="I63" i="1"/>
  <c r="I64" i="1"/>
  <c r="I65" i="1"/>
  <c r="I66" i="1"/>
  <c r="I69" i="1"/>
  <c r="I71" i="1"/>
  <c r="I13" i="1"/>
</calcChain>
</file>

<file path=xl/sharedStrings.xml><?xml version="1.0" encoding="utf-8"?>
<sst xmlns="http://schemas.openxmlformats.org/spreadsheetml/2006/main" count="190" uniqueCount="171">
  <si>
    <t>（単位　　人）</t>
    <rPh sb="1" eb="3">
      <t>タンイ</t>
    </rPh>
    <rPh sb="5" eb="6">
      <t>ヒト</t>
    </rPh>
    <phoneticPr fontId="2"/>
  </si>
  <si>
    <t>局　　　部　　　課　　　別</t>
    <phoneticPr fontId="2"/>
  </si>
  <si>
    <t>総　　　数</t>
    <rPh sb="0" eb="1">
      <t>フサ</t>
    </rPh>
    <rPh sb="4" eb="5">
      <t>カズ</t>
    </rPh>
    <phoneticPr fontId="2"/>
  </si>
  <si>
    <t>行　　政　　職</t>
    <rPh sb="0" eb="1">
      <t>ギョウ</t>
    </rPh>
    <rPh sb="3" eb="4">
      <t>セイ</t>
    </rPh>
    <rPh sb="6" eb="7">
      <t>ショク</t>
    </rPh>
    <phoneticPr fontId="2"/>
  </si>
  <si>
    <t>医　療　職</t>
    <rPh sb="0" eb="1">
      <t>イ</t>
    </rPh>
    <rPh sb="2" eb="3">
      <t>リョウ</t>
    </rPh>
    <rPh sb="4" eb="5">
      <t>ショク</t>
    </rPh>
    <phoneticPr fontId="2"/>
  </si>
  <si>
    <t>現 業 職</t>
    <rPh sb="0" eb="1">
      <t>ゲン</t>
    </rPh>
    <rPh sb="2" eb="3">
      <t>ギョウ</t>
    </rPh>
    <rPh sb="4" eb="5">
      <t>ショク</t>
    </rPh>
    <phoneticPr fontId="2"/>
  </si>
  <si>
    <t>局　　　部　　　課　　　別</t>
    <phoneticPr fontId="2"/>
  </si>
  <si>
    <t>事　　　務</t>
    <rPh sb="0" eb="1">
      <t>コト</t>
    </rPh>
    <rPh sb="4" eb="5">
      <t>ツトム</t>
    </rPh>
    <phoneticPr fontId="2"/>
  </si>
  <si>
    <t>技　　　術</t>
    <rPh sb="0" eb="1">
      <t>ワザ</t>
    </rPh>
    <rPh sb="4" eb="5">
      <t>ジュツ</t>
    </rPh>
    <phoneticPr fontId="2"/>
  </si>
  <si>
    <t>数　　 等</t>
    <rPh sb="0" eb="1">
      <t>カズ</t>
    </rPh>
    <rPh sb="4" eb="5">
      <t>ナド</t>
    </rPh>
    <phoneticPr fontId="2"/>
  </si>
  <si>
    <t>事　　務</t>
    <rPh sb="0" eb="1">
      <t>コト</t>
    </rPh>
    <rPh sb="3" eb="4">
      <t>ツトム</t>
    </rPh>
    <phoneticPr fontId="2"/>
  </si>
  <si>
    <t>技　　術</t>
    <rPh sb="0" eb="1">
      <t>ワザ</t>
    </rPh>
    <rPh sb="3" eb="4">
      <t>ジュツ</t>
    </rPh>
    <phoneticPr fontId="2"/>
  </si>
  <si>
    <t>総数</t>
    <rPh sb="0" eb="2">
      <t>ソウスウ</t>
    </rPh>
    <phoneticPr fontId="2"/>
  </si>
  <si>
    <t>市民健康部</t>
    <rPh sb="0" eb="2">
      <t>シミン</t>
    </rPh>
    <rPh sb="2" eb="4">
      <t>ケンコウ</t>
    </rPh>
    <rPh sb="4" eb="5">
      <t>ブ</t>
    </rPh>
    <phoneticPr fontId="2"/>
  </si>
  <si>
    <t>まちづくり部</t>
    <rPh sb="5" eb="6">
      <t>ブ</t>
    </rPh>
    <phoneticPr fontId="2"/>
  </si>
  <si>
    <t>地域保健課</t>
    <rPh sb="0" eb="2">
      <t>チイキ</t>
    </rPh>
    <rPh sb="2" eb="4">
      <t>ホケン</t>
    </rPh>
    <rPh sb="4" eb="5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</si>
  <si>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</si>
  <si>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 xml:space="preserve"> </t>
    <phoneticPr fontId="2"/>
  </si>
  <si>
    <t>地域医療室</t>
    <rPh sb="0" eb="2">
      <t>チイキ</t>
    </rPh>
    <rPh sb="2" eb="4">
      <t>イリョウ</t>
    </rPh>
    <rPh sb="4" eb="5">
      <t>シツ</t>
    </rPh>
    <phoneticPr fontId="2"/>
  </si>
  <si>
    <t>長崎駅周辺整備室</t>
    <rPh sb="0" eb="5">
      <t>ナガサキエキシュウヘン</t>
    </rPh>
    <rPh sb="5" eb="7">
      <t>セイビ</t>
    </rPh>
    <rPh sb="7" eb="8">
      <t>シツ</t>
    </rPh>
    <phoneticPr fontId="2"/>
  </si>
  <si>
    <t>市長部局</t>
    <rPh sb="0" eb="2">
      <t>シチョウ</t>
    </rPh>
    <rPh sb="2" eb="4">
      <t>ブキョク</t>
    </rPh>
    <phoneticPr fontId="2"/>
  </si>
  <si>
    <t>健康づくり課</t>
    <rPh sb="0" eb="2">
      <t>ケンコウ</t>
    </rPh>
    <rPh sb="5" eb="6">
      <t>カ</t>
    </rPh>
    <phoneticPr fontId="2"/>
  </si>
  <si>
    <t>まちなか事業推進室</t>
    <rPh sb="4" eb="6">
      <t>ジギョウ</t>
    </rPh>
    <rPh sb="6" eb="9">
      <t>スイシンシツ</t>
    </rPh>
    <phoneticPr fontId="2"/>
  </si>
  <si>
    <t>生活衛生課</t>
    <rPh sb="0" eb="2">
      <t>セイカツ</t>
    </rPh>
    <rPh sb="2" eb="5">
      <t>エイセイカ</t>
    </rPh>
    <phoneticPr fontId="2"/>
  </si>
  <si>
    <t>景観推進室</t>
    <rPh sb="0" eb="2">
      <t>ケイカン</t>
    </rPh>
    <rPh sb="2" eb="5">
      <t>スイシンシツ</t>
    </rPh>
    <phoneticPr fontId="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</si>
  <si>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</si>
  <si>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t>後期高齢者医療室</t>
    <rPh sb="0" eb="2">
      <t>コウキ</t>
    </rPh>
    <rPh sb="2" eb="5">
      <t>コウレイシャ</t>
    </rPh>
    <rPh sb="5" eb="7">
      <t>イリョウ</t>
    </rPh>
    <rPh sb="7" eb="8">
      <t>シツ</t>
    </rPh>
    <phoneticPr fontId="2"/>
  </si>
  <si>
    <t>建築課</t>
    <rPh sb="0" eb="2">
      <t>ケンチク</t>
    </rPh>
    <rPh sb="2" eb="3">
      <t>カ</t>
    </rPh>
    <phoneticPr fontId="2"/>
  </si>
  <si>
    <t>保健環境試験所</t>
    <rPh sb="0" eb="2">
      <t>ホケン</t>
    </rPh>
    <rPh sb="2" eb="4">
      <t>カンキョウ</t>
    </rPh>
    <rPh sb="4" eb="6">
      <t>シケン</t>
    </rPh>
    <rPh sb="6" eb="7">
      <t>ジョ</t>
    </rPh>
    <phoneticPr fontId="2"/>
  </si>
  <si>
    <t>設備課</t>
    <rPh sb="0" eb="2">
      <t>セツビ</t>
    </rPh>
    <rPh sb="2" eb="3">
      <t>カ</t>
    </rPh>
    <phoneticPr fontId="2"/>
  </si>
  <si>
    <t>防災危機管理室</t>
    <rPh sb="0" eb="2">
      <t>ボウサイ</t>
    </rPh>
    <rPh sb="2" eb="4">
      <t>キキ</t>
    </rPh>
    <rPh sb="4" eb="6">
      <t>カンリ</t>
    </rPh>
    <rPh sb="6" eb="7">
      <t>シツ</t>
    </rPh>
    <phoneticPr fontId="2"/>
  </si>
  <si>
    <t>建築指導課</t>
    <rPh sb="0" eb="2">
      <t>ケンチク</t>
    </rPh>
    <rPh sb="2" eb="5">
      <t>シドウカ</t>
    </rPh>
    <phoneticPr fontId="2"/>
  </si>
  <si>
    <t>伊王島国民健康保険診療所</t>
    <rPh sb="0" eb="3">
      <t>イオウジマ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2"/>
  </si>
  <si>
    <t>東長崎土地区画整理事務所</t>
    <rPh sb="0" eb="1">
      <t>ヒガシ</t>
    </rPh>
    <rPh sb="1" eb="3">
      <t>ナガサキ</t>
    </rPh>
    <rPh sb="3" eb="5">
      <t>トチ</t>
    </rPh>
    <rPh sb="5" eb="7">
      <t>クカク</t>
    </rPh>
    <rPh sb="7" eb="9">
      <t>セイリ</t>
    </rPh>
    <rPh sb="9" eb="11">
      <t>ジム</t>
    </rPh>
    <rPh sb="11" eb="12">
      <t>ショ</t>
    </rPh>
    <phoneticPr fontId="2"/>
  </si>
  <si>
    <t>企画財政部</t>
    <rPh sb="0" eb="2">
      <t>キカク</t>
    </rPh>
    <rPh sb="2" eb="4">
      <t>ザイセイ</t>
    </rPh>
    <rPh sb="4" eb="5">
      <t>ブ</t>
    </rPh>
    <phoneticPr fontId="2"/>
  </si>
  <si>
    <t>高島国民健康保険診療所</t>
    <rPh sb="0" eb="2">
      <t>タカシマ</t>
    </rPh>
    <rPh sb="2" eb="4">
      <t>コクミン</t>
    </rPh>
    <rPh sb="4" eb="6">
      <t>ケンコウ</t>
    </rPh>
    <rPh sb="6" eb="8">
      <t>ホケン</t>
    </rPh>
    <rPh sb="8" eb="10">
      <t>シンリョウ</t>
    </rPh>
    <rPh sb="10" eb="11">
      <t>ショ</t>
    </rPh>
    <phoneticPr fontId="2"/>
  </si>
  <si>
    <t>都市経営室</t>
    <rPh sb="0" eb="2">
      <t>トシ</t>
    </rPh>
    <rPh sb="2" eb="4">
      <t>ケイエイ</t>
    </rPh>
    <rPh sb="4" eb="5">
      <t>シツ</t>
    </rPh>
    <phoneticPr fontId="2"/>
  </si>
  <si>
    <t>池島診療所</t>
    <rPh sb="0" eb="2">
      <t>イケシマ</t>
    </rPh>
    <rPh sb="2" eb="4">
      <t>シンリョウ</t>
    </rPh>
    <rPh sb="4" eb="5">
      <t>ショ</t>
    </rPh>
    <phoneticPr fontId="2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</si>
  <si>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2"/>
  </si>
  <si>
    <t>長崎創生推進室</t>
    <rPh sb="0" eb="2">
      <t>ナガサキ</t>
    </rPh>
    <rPh sb="2" eb="4">
      <t>ソウセイ</t>
    </rPh>
    <rPh sb="4" eb="6">
      <t>スイシン</t>
    </rPh>
    <rPh sb="6" eb="7">
      <t>シツ</t>
    </rPh>
    <phoneticPr fontId="2"/>
  </si>
  <si>
    <t>野母崎診療所</t>
    <rPh sb="0" eb="3">
      <t>ノモザキ</t>
    </rPh>
    <rPh sb="3" eb="5">
      <t>シンリョウ</t>
    </rPh>
    <rPh sb="5" eb="6">
      <t>ショ</t>
    </rPh>
    <phoneticPr fontId="2"/>
  </si>
  <si>
    <t>総務課</t>
    <rPh sb="0" eb="3">
      <t>ソウムカ</t>
    </rPh>
    <phoneticPr fontId="2"/>
  </si>
  <si>
    <t>移住支援室</t>
    <rPh sb="0" eb="2">
      <t>イジュウ</t>
    </rPh>
    <rPh sb="2" eb="4">
      <t>シエン</t>
    </rPh>
    <rPh sb="4" eb="5">
      <t>シツ</t>
    </rPh>
    <phoneticPr fontId="2"/>
  </si>
  <si>
    <t>地域福祉課</t>
    <rPh sb="0" eb="2">
      <t>チイキ</t>
    </rPh>
    <rPh sb="2" eb="5">
      <t>フクシカ</t>
    </rPh>
    <phoneticPr fontId="2"/>
  </si>
  <si>
    <t>大型事業推進室</t>
    <rPh sb="0" eb="2">
      <t>オオガタ</t>
    </rPh>
    <rPh sb="2" eb="4">
      <t>ジギョウ</t>
    </rPh>
    <rPh sb="4" eb="6">
      <t>スイシン</t>
    </rPh>
    <rPh sb="6" eb="7">
      <t>シツ</t>
    </rPh>
    <phoneticPr fontId="2"/>
  </si>
  <si>
    <t>こども部</t>
    <rPh sb="3" eb="4">
      <t>ブ</t>
    </rPh>
    <phoneticPr fontId="2"/>
  </si>
  <si>
    <t>生活福祉1課</t>
    <rPh sb="0" eb="2">
      <t>セイカツ</t>
    </rPh>
    <rPh sb="2" eb="4">
      <t>フクシ</t>
    </rPh>
    <rPh sb="5" eb="6">
      <t>カ</t>
    </rPh>
    <phoneticPr fontId="2"/>
  </si>
  <si>
    <t>地域コミュニティ推進室</t>
    <rPh sb="0" eb="2">
      <t>チイキ</t>
    </rPh>
    <rPh sb="8" eb="11">
      <t>スイシンシツ</t>
    </rPh>
    <phoneticPr fontId="2"/>
  </si>
  <si>
    <t>生活福祉2課</t>
    <rPh sb="0" eb="2">
      <t>セイカツ</t>
    </rPh>
    <rPh sb="2" eb="4">
      <t>フクシ</t>
    </rPh>
    <rPh sb="5" eb="6">
      <t>カ</t>
    </rPh>
    <phoneticPr fontId="2"/>
  </si>
  <si>
    <t>地域整備1課</t>
    <rPh sb="0" eb="2">
      <t>チイキ</t>
    </rPh>
    <rPh sb="2" eb="4">
      <t>セイビ</t>
    </rPh>
    <rPh sb="5" eb="6">
      <t>カ</t>
    </rPh>
    <phoneticPr fontId="2"/>
  </si>
  <si>
    <t>財政課</t>
    <rPh sb="0" eb="2">
      <t>ザイセイ</t>
    </rPh>
    <rPh sb="2" eb="3">
      <t>カ</t>
    </rPh>
    <phoneticPr fontId="2"/>
  </si>
  <si>
    <t>幼児課</t>
    <rPh sb="0" eb="2">
      <t>ヨウジ</t>
    </rPh>
    <rPh sb="2" eb="3">
      <t>カ</t>
    </rPh>
    <phoneticPr fontId="2"/>
  </si>
  <si>
    <t>地域整備2課</t>
    <rPh sb="0" eb="2">
      <t>チイキ</t>
    </rPh>
    <rPh sb="2" eb="4">
      <t>セイビ</t>
    </rPh>
    <rPh sb="5" eb="6">
      <t>カ</t>
    </rPh>
    <phoneticPr fontId="2"/>
  </si>
  <si>
    <t>こどもみらい課</t>
    <rPh sb="6" eb="7">
      <t>カ</t>
    </rPh>
    <phoneticPr fontId="2"/>
  </si>
  <si>
    <t>中央地域センター</t>
    <rPh sb="0" eb="2">
      <t>チュウオウ</t>
    </rPh>
    <rPh sb="2" eb="4">
      <t>チイキ</t>
    </rPh>
    <phoneticPr fontId="2"/>
  </si>
  <si>
    <t>総務部</t>
    <rPh sb="0" eb="2">
      <t>ソウム</t>
    </rPh>
    <rPh sb="2" eb="3">
      <t>ブ</t>
    </rPh>
    <phoneticPr fontId="2"/>
  </si>
  <si>
    <t>環境部</t>
    <rPh sb="0" eb="2">
      <t>カンキョウ</t>
    </rPh>
    <rPh sb="2" eb="3">
      <t>ブ</t>
    </rPh>
    <phoneticPr fontId="2"/>
  </si>
  <si>
    <t>小ヶ倉地域センター</t>
    <rPh sb="0" eb="1">
      <t>ショウ</t>
    </rPh>
    <rPh sb="2" eb="3">
      <t>クラ</t>
    </rPh>
    <rPh sb="3" eb="5">
      <t>チイキ</t>
    </rPh>
    <phoneticPr fontId="2"/>
  </si>
  <si>
    <t>環境政策課</t>
    <rPh sb="0" eb="2">
      <t>カンキョウ</t>
    </rPh>
    <rPh sb="2" eb="5">
      <t>セイサクカ</t>
    </rPh>
    <phoneticPr fontId="2"/>
  </si>
  <si>
    <t>小榊地域センター</t>
    <rPh sb="0" eb="1">
      <t>チイ</t>
    </rPh>
    <rPh sb="1" eb="2">
      <t>サカキ</t>
    </rPh>
    <rPh sb="2" eb="4">
      <t>チイキ</t>
    </rPh>
    <phoneticPr fontId="2"/>
  </si>
  <si>
    <t>人事課</t>
    <rPh sb="0" eb="3">
      <t>ジンジカ</t>
    </rPh>
    <phoneticPr fontId="2"/>
  </si>
  <si>
    <t>廃棄物対策課</t>
    <rPh sb="0" eb="3">
      <t>ハイキブツ</t>
    </rPh>
    <rPh sb="3" eb="5">
      <t>タイサク</t>
    </rPh>
    <rPh sb="5" eb="6">
      <t>カ</t>
    </rPh>
    <phoneticPr fontId="2"/>
  </si>
  <si>
    <t>西浦上地域センター</t>
    <rPh sb="0" eb="3">
      <t>ニシウラカミ</t>
    </rPh>
    <rPh sb="3" eb="5">
      <t>チイキ</t>
    </rPh>
    <phoneticPr fontId="2"/>
  </si>
  <si>
    <t>職員研修所</t>
    <rPh sb="0" eb="2">
      <t>ショクイン</t>
    </rPh>
    <rPh sb="2" eb="4">
      <t>ケンシュウ</t>
    </rPh>
    <rPh sb="4" eb="5">
      <t>ジョ</t>
    </rPh>
    <phoneticPr fontId="2"/>
  </si>
  <si>
    <t>環境整備課</t>
    <rPh sb="0" eb="2">
      <t>カンキョウ</t>
    </rPh>
    <rPh sb="2" eb="4">
      <t>セイビ</t>
    </rPh>
    <rPh sb="4" eb="5">
      <t>カ</t>
    </rPh>
    <phoneticPr fontId="2"/>
  </si>
  <si>
    <t>滑石地域センター</t>
    <rPh sb="0" eb="1">
      <t>ナメ</t>
    </rPh>
    <rPh sb="1" eb="2">
      <t>イシ</t>
    </rPh>
    <rPh sb="2" eb="4">
      <t>チイキ</t>
    </rPh>
    <phoneticPr fontId="2"/>
  </si>
  <si>
    <t>行政体制整備室</t>
    <rPh sb="0" eb="2">
      <t>ギョウセイ</t>
    </rPh>
    <rPh sb="2" eb="4">
      <t>タイセイ</t>
    </rPh>
    <rPh sb="4" eb="6">
      <t>セイビ</t>
    </rPh>
    <rPh sb="6" eb="7">
      <t>シツ</t>
    </rPh>
    <phoneticPr fontId="2"/>
  </si>
  <si>
    <t>中央環境センター</t>
    <rPh sb="0" eb="2">
      <t>チュウオウ</t>
    </rPh>
    <rPh sb="2" eb="4">
      <t>カンキョウ</t>
    </rPh>
    <phoneticPr fontId="2"/>
  </si>
  <si>
    <t>福田地域センター</t>
    <rPh sb="0" eb="2">
      <t>フクダ</t>
    </rPh>
    <rPh sb="2" eb="4">
      <t>チイキ</t>
    </rPh>
    <phoneticPr fontId="2"/>
  </si>
  <si>
    <t>東部環境センター</t>
    <rPh sb="0" eb="2">
      <t>トウブ</t>
    </rPh>
    <rPh sb="2" eb="4">
      <t>カンキョウ</t>
    </rPh>
    <phoneticPr fontId="2"/>
  </si>
  <si>
    <t>茂木地域センター</t>
    <rPh sb="0" eb="2">
      <t>モギ</t>
    </rPh>
    <rPh sb="2" eb="4">
      <t>チイキ</t>
    </rPh>
    <phoneticPr fontId="2"/>
  </si>
  <si>
    <t>東工場</t>
    <rPh sb="0" eb="1">
      <t>ヒガシ</t>
    </rPh>
    <rPh sb="1" eb="3">
      <t>コウジョウ</t>
    </rPh>
    <phoneticPr fontId="2"/>
  </si>
  <si>
    <t>式見地域センター</t>
    <rPh sb="0" eb="1">
      <t>シキ</t>
    </rPh>
    <rPh sb="1" eb="2">
      <t>ミ</t>
    </rPh>
    <rPh sb="2" eb="4">
      <t>チイキ</t>
    </rPh>
    <phoneticPr fontId="2"/>
  </si>
  <si>
    <t>三京クリーンランド埋立処分場</t>
    <rPh sb="0" eb="2">
      <t>サンキョウ</t>
    </rPh>
    <rPh sb="9" eb="10">
      <t>ウ</t>
    </rPh>
    <rPh sb="10" eb="11">
      <t>タ</t>
    </rPh>
    <rPh sb="11" eb="13">
      <t>ショブン</t>
    </rPh>
    <rPh sb="13" eb="14">
      <t>ジョウ</t>
    </rPh>
    <phoneticPr fontId="2"/>
  </si>
  <si>
    <t>理財部</t>
    <rPh sb="0" eb="2">
      <t>リザイ</t>
    </rPh>
    <rPh sb="2" eb="3">
      <t>ブ</t>
    </rPh>
    <phoneticPr fontId="2"/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</si>
  <si>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2"/>
  </si>
  <si>
    <t>財産活用課</t>
    <rPh sb="0" eb="2">
      <t>ザイサン</t>
    </rPh>
    <rPh sb="2" eb="4">
      <t>カツヨウ</t>
    </rPh>
    <rPh sb="4" eb="5">
      <t>カ</t>
    </rPh>
    <phoneticPr fontId="2"/>
  </si>
  <si>
    <t>商工部</t>
    <rPh sb="0" eb="2">
      <t>ショウコウ</t>
    </rPh>
    <rPh sb="2" eb="3">
      <t>ブ</t>
    </rPh>
    <phoneticPr fontId="2"/>
  </si>
  <si>
    <t>資産経営室</t>
    <rPh sb="0" eb="2">
      <t>シサン</t>
    </rPh>
    <rPh sb="2" eb="4">
      <t>ケイエイ</t>
    </rPh>
    <rPh sb="4" eb="5">
      <t>シツ</t>
    </rPh>
    <phoneticPr fontId="2"/>
  </si>
  <si>
    <t>産業雇用政策課</t>
    <rPh sb="0" eb="2">
      <t>サンギョウ</t>
    </rPh>
    <rPh sb="2" eb="4">
      <t>コヨウ</t>
    </rPh>
    <rPh sb="4" eb="6">
      <t>セイサク</t>
    </rPh>
    <rPh sb="6" eb="7">
      <t>カ</t>
    </rPh>
    <phoneticPr fontId="2"/>
  </si>
  <si>
    <t>地域整備課</t>
    <rPh sb="0" eb="2">
      <t>チイキ</t>
    </rPh>
    <rPh sb="2" eb="4">
      <t>セイビ</t>
    </rPh>
    <rPh sb="4" eb="5">
      <t>カ</t>
    </rPh>
    <phoneticPr fontId="2"/>
  </si>
  <si>
    <t>契約検査課</t>
    <rPh sb="0" eb="2">
      <t>ケイヤク</t>
    </rPh>
    <rPh sb="2" eb="5">
      <t>ケンサカ</t>
    </rPh>
    <phoneticPr fontId="2"/>
  </si>
  <si>
    <t>商工振興課</t>
    <rPh sb="0" eb="2">
      <t>ショウコウ</t>
    </rPh>
    <rPh sb="2" eb="5">
      <t>シンコウカ</t>
    </rPh>
    <phoneticPr fontId="2"/>
  </si>
  <si>
    <t>日見地域センター</t>
    <rPh sb="0" eb="1">
      <t>ヒ</t>
    </rPh>
    <rPh sb="1" eb="2">
      <t>ミ</t>
    </rPh>
    <rPh sb="2" eb="4">
      <t>チイキ</t>
    </rPh>
    <phoneticPr fontId="2"/>
  </si>
  <si>
    <t>検査指導室</t>
    <rPh sb="0" eb="2">
      <t>ケンサ</t>
    </rPh>
    <rPh sb="2" eb="5">
      <t>シドウシツ</t>
    </rPh>
    <phoneticPr fontId="2"/>
  </si>
  <si>
    <t>ふるさと納税推進室</t>
    <rPh sb="4" eb="6">
      <t>ノウゼイ</t>
    </rPh>
    <rPh sb="6" eb="9">
      <t>スイシンシツ</t>
    </rPh>
    <phoneticPr fontId="2"/>
  </si>
  <si>
    <t>東長崎地域センター</t>
    <rPh sb="0" eb="1">
      <t>ヒガシ</t>
    </rPh>
    <rPh sb="1" eb="3">
      <t>ナガサキ</t>
    </rPh>
    <rPh sb="3" eb="5">
      <t>チイキ</t>
    </rPh>
    <phoneticPr fontId="2"/>
  </si>
  <si>
    <t>収納課</t>
    <rPh sb="0" eb="2">
      <t>シュウノウ</t>
    </rPh>
    <rPh sb="2" eb="3">
      <t>カ</t>
    </rPh>
    <phoneticPr fontId="2"/>
  </si>
  <si>
    <t>特別滞納整理室</t>
    <rPh sb="0" eb="2">
      <t>トクベツ</t>
    </rPh>
    <rPh sb="2" eb="4">
      <t>タイノウ</t>
    </rPh>
    <rPh sb="4" eb="6">
      <t>セイリ</t>
    </rPh>
    <rPh sb="6" eb="7">
      <t>シツ</t>
    </rPh>
    <phoneticPr fontId="2"/>
  </si>
  <si>
    <t>中央卸売市場</t>
    <rPh sb="0" eb="2">
      <t>チュウオウ</t>
    </rPh>
    <rPh sb="2" eb="4">
      <t>オロシウリ</t>
    </rPh>
    <rPh sb="4" eb="6">
      <t>イチバ</t>
    </rPh>
    <phoneticPr fontId="2"/>
  </si>
  <si>
    <t>南総合事務所</t>
    <rPh sb="0" eb="1">
      <t>ミナミ</t>
    </rPh>
    <rPh sb="1" eb="3">
      <t>ソウゴウ</t>
    </rPh>
    <rPh sb="3" eb="5">
      <t>ジム</t>
    </rPh>
    <rPh sb="5" eb="6">
      <t>ショ</t>
    </rPh>
    <phoneticPr fontId="2"/>
  </si>
  <si>
    <t>資産税課</t>
    <rPh sb="0" eb="3">
      <t>シサンゼイ</t>
    </rPh>
    <rPh sb="3" eb="4">
      <t>カ</t>
    </rPh>
    <phoneticPr fontId="2"/>
  </si>
  <si>
    <t>市民税課</t>
    <rPh sb="0" eb="3">
      <t>シミンゼイ</t>
    </rPh>
    <rPh sb="3" eb="4">
      <t>カ</t>
    </rPh>
    <phoneticPr fontId="2"/>
  </si>
  <si>
    <t>文化観光部</t>
    <rPh sb="0" eb="2">
      <t>ブンカ</t>
    </rPh>
    <rPh sb="2" eb="4">
      <t>カンコウ</t>
    </rPh>
    <rPh sb="4" eb="5">
      <t>ブ</t>
    </rPh>
    <phoneticPr fontId="2"/>
  </si>
  <si>
    <t>観光政策課</t>
    <rPh sb="0" eb="2">
      <t>カンコウ</t>
    </rPh>
    <rPh sb="2" eb="4">
      <t>セイサク</t>
    </rPh>
    <rPh sb="4" eb="5">
      <t>カ</t>
    </rPh>
    <phoneticPr fontId="2"/>
  </si>
  <si>
    <t>土井首地域センター</t>
    <rPh sb="0" eb="2">
      <t>ドイ</t>
    </rPh>
    <rPh sb="2" eb="3">
      <t>クビ</t>
    </rPh>
    <rPh sb="3" eb="5">
      <t>チイキ</t>
    </rPh>
    <phoneticPr fontId="2"/>
  </si>
  <si>
    <t>市民生活部</t>
    <rPh sb="0" eb="2">
      <t>シミン</t>
    </rPh>
    <rPh sb="2" eb="4">
      <t>セイカツ</t>
    </rPh>
    <rPh sb="4" eb="5">
      <t>ブ</t>
    </rPh>
    <phoneticPr fontId="2"/>
  </si>
  <si>
    <t>深堀地域センター</t>
    <rPh sb="0" eb="2">
      <t>フカホリ</t>
    </rPh>
    <rPh sb="2" eb="4">
      <t>チイキ</t>
    </rPh>
    <phoneticPr fontId="2"/>
  </si>
  <si>
    <t>自治振興課</t>
    <rPh sb="0" eb="2">
      <t>ジチ</t>
    </rPh>
    <rPh sb="2" eb="5">
      <t>シンコウカ</t>
    </rPh>
    <phoneticPr fontId="2"/>
  </si>
  <si>
    <t>香焼地域センター</t>
    <rPh sb="0" eb="1">
      <t>カオ</t>
    </rPh>
    <rPh sb="1" eb="2">
      <t>ヤ</t>
    </rPh>
    <rPh sb="2" eb="4">
      <t>チイキ</t>
    </rPh>
    <phoneticPr fontId="2"/>
  </si>
  <si>
    <t>人権男女共同参画室</t>
    <rPh sb="0" eb="2">
      <t>ジンケン</t>
    </rPh>
    <rPh sb="2" eb="4">
      <t>ダンジョ</t>
    </rPh>
    <rPh sb="4" eb="6">
      <t>キョウドウ</t>
    </rPh>
    <rPh sb="6" eb="8">
      <t>サンカク</t>
    </rPh>
    <rPh sb="8" eb="9">
      <t>シツ</t>
    </rPh>
    <phoneticPr fontId="2"/>
  </si>
  <si>
    <t>伊王島地域センター</t>
    <rPh sb="0" eb="1">
      <t>イ</t>
    </rPh>
    <rPh sb="1" eb="2">
      <t>オウ</t>
    </rPh>
    <rPh sb="2" eb="3">
      <t>シマ</t>
    </rPh>
    <rPh sb="3" eb="5">
      <t>チイキ</t>
    </rPh>
    <phoneticPr fontId="2"/>
  </si>
  <si>
    <t>スポーツ振興課</t>
    <rPh sb="4" eb="7">
      <t>シンコウカ</t>
    </rPh>
    <phoneticPr fontId="2"/>
  </si>
  <si>
    <t>高島地域センター</t>
    <rPh sb="0" eb="2">
      <t>タカシマ</t>
    </rPh>
    <rPh sb="2" eb="4">
      <t>チイキ</t>
    </rPh>
    <phoneticPr fontId="2"/>
  </si>
  <si>
    <t>野母崎地域センター</t>
    <rPh sb="0" eb="3">
      <t>ノモザキ</t>
    </rPh>
    <rPh sb="3" eb="5">
      <t>チイキ</t>
    </rPh>
    <phoneticPr fontId="2"/>
  </si>
  <si>
    <t>消費者センター</t>
    <rPh sb="0" eb="3">
      <t>ショウヒシャ</t>
    </rPh>
    <phoneticPr fontId="2"/>
  </si>
  <si>
    <t>三和地域センター</t>
    <rPh sb="0" eb="2">
      <t>サンワ</t>
    </rPh>
    <rPh sb="2" eb="4">
      <t>チイキ</t>
    </rPh>
    <phoneticPr fontId="2"/>
  </si>
  <si>
    <t>もみじ谷葬斎場</t>
    <rPh sb="3" eb="4">
      <t>ダニ</t>
    </rPh>
    <rPh sb="4" eb="5">
      <t>ソウ</t>
    </rPh>
    <rPh sb="5" eb="7">
      <t>サイジョウ</t>
    </rPh>
    <phoneticPr fontId="2"/>
  </si>
  <si>
    <t>文化財課</t>
    <rPh sb="0" eb="3">
      <t>ブンカザイ</t>
    </rPh>
    <rPh sb="3" eb="4">
      <t>カ</t>
    </rPh>
    <phoneticPr fontId="2"/>
  </si>
  <si>
    <t>出島復元整備室</t>
    <rPh sb="0" eb="2">
      <t>デジマ</t>
    </rPh>
    <rPh sb="2" eb="4">
      <t>フクゲン</t>
    </rPh>
    <rPh sb="4" eb="6">
      <t>セイビ</t>
    </rPh>
    <rPh sb="6" eb="7">
      <t>シツ</t>
    </rPh>
    <phoneticPr fontId="2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</si>
  <si>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2"/>
  </si>
  <si>
    <t>原爆被爆対策部</t>
    <rPh sb="0" eb="2">
      <t>ゲンバク</t>
    </rPh>
    <rPh sb="2" eb="4">
      <t>ヒバク</t>
    </rPh>
    <rPh sb="4" eb="6">
      <t>タイサク</t>
    </rPh>
    <rPh sb="6" eb="7">
      <t>ブ</t>
    </rPh>
    <phoneticPr fontId="2"/>
  </si>
  <si>
    <t>長崎学研究所</t>
    <rPh sb="0" eb="2">
      <t>ナガサキ</t>
    </rPh>
    <rPh sb="2" eb="3">
      <t>ガク</t>
    </rPh>
    <rPh sb="3" eb="6">
      <t>ケンキュウショ</t>
    </rPh>
    <phoneticPr fontId="2"/>
  </si>
  <si>
    <t>調査課</t>
    <rPh sb="0" eb="3">
      <t>チョウサカ</t>
    </rPh>
    <phoneticPr fontId="2"/>
  </si>
  <si>
    <t>援護課</t>
    <rPh sb="0" eb="2">
      <t>エンゴ</t>
    </rPh>
    <rPh sb="2" eb="3">
      <t>カ</t>
    </rPh>
    <phoneticPr fontId="2"/>
  </si>
  <si>
    <t>水産農林部</t>
    <rPh sb="0" eb="2">
      <t>スイサン</t>
    </rPh>
    <rPh sb="2" eb="4">
      <t>ノウリン</t>
    </rPh>
    <rPh sb="4" eb="5">
      <t>ブ</t>
    </rPh>
    <phoneticPr fontId="2"/>
  </si>
  <si>
    <t>三重地域センター</t>
    <rPh sb="0" eb="2">
      <t>ミエ</t>
    </rPh>
    <rPh sb="2" eb="4">
      <t>チイキ</t>
    </rPh>
    <phoneticPr fontId="2"/>
  </si>
  <si>
    <t>原爆資料館平和推進課</t>
    <rPh sb="0" eb="2">
      <t>ゲンバク</t>
    </rPh>
    <rPh sb="2" eb="5">
      <t>シリョウカン</t>
    </rPh>
    <rPh sb="5" eb="7">
      <t>ヘイワ</t>
    </rPh>
    <rPh sb="7" eb="9">
      <t>スイシン</t>
    </rPh>
    <rPh sb="9" eb="10">
      <t>カ</t>
    </rPh>
    <phoneticPr fontId="2"/>
  </si>
  <si>
    <t>水産農林政策課</t>
    <rPh sb="0" eb="2">
      <t>スイサン</t>
    </rPh>
    <rPh sb="2" eb="4">
      <t>ノウリン</t>
    </rPh>
    <rPh sb="4" eb="6">
      <t>セイサク</t>
    </rPh>
    <rPh sb="6" eb="7">
      <t>カ</t>
    </rPh>
    <phoneticPr fontId="2"/>
  </si>
  <si>
    <t>外海地域センター</t>
    <rPh sb="0" eb="2">
      <t>ソトメ</t>
    </rPh>
    <rPh sb="2" eb="4">
      <t>チイキ</t>
    </rPh>
    <phoneticPr fontId="2"/>
  </si>
  <si>
    <t>原爆資料館被爆継承課</t>
    <rPh sb="0" eb="2">
      <t>ゲンバク</t>
    </rPh>
    <rPh sb="2" eb="5">
      <t>シリョウカン</t>
    </rPh>
    <rPh sb="5" eb="7">
      <t>ヒバク</t>
    </rPh>
    <rPh sb="7" eb="9">
      <t>ケイショウ</t>
    </rPh>
    <rPh sb="9" eb="10">
      <t>カ</t>
    </rPh>
    <phoneticPr fontId="2"/>
  </si>
  <si>
    <t>水産振興課</t>
    <rPh sb="0" eb="2">
      <t>スイサン</t>
    </rPh>
    <rPh sb="2" eb="4">
      <t>シンコウ</t>
    </rPh>
    <rPh sb="4" eb="5">
      <t>カ</t>
    </rPh>
    <phoneticPr fontId="2"/>
  </si>
  <si>
    <t>琴海地域センター</t>
    <rPh sb="0" eb="2">
      <t>キンカイ</t>
    </rPh>
    <rPh sb="2" eb="4">
      <t>チイキ</t>
    </rPh>
    <phoneticPr fontId="2"/>
  </si>
  <si>
    <t>農林振興課</t>
    <rPh sb="0" eb="2">
      <t>ノウリン</t>
    </rPh>
    <rPh sb="2" eb="4">
      <t>シンコウ</t>
    </rPh>
    <rPh sb="4" eb="5">
      <t>カ</t>
    </rPh>
    <phoneticPr fontId="2"/>
  </si>
  <si>
    <t>福祉部</t>
    <rPh sb="0" eb="2">
      <t>フクシ</t>
    </rPh>
    <rPh sb="2" eb="3">
      <t>ブ</t>
    </rPh>
    <phoneticPr fontId="2"/>
  </si>
  <si>
    <t>水産センター</t>
    <rPh sb="0" eb="2">
      <t>スイサン</t>
    </rPh>
    <phoneticPr fontId="2"/>
  </si>
  <si>
    <t>出納室</t>
    <rPh sb="0" eb="3">
      <t>スイトウシツ</t>
    </rPh>
    <phoneticPr fontId="2"/>
  </si>
  <si>
    <t>福祉総務課</t>
    <rPh sb="0" eb="2">
      <t>フクシ</t>
    </rPh>
    <rPh sb="2" eb="5">
      <t>ソウムカ</t>
    </rPh>
    <phoneticPr fontId="2"/>
  </si>
  <si>
    <t>高齢者すこやか支援課</t>
    <rPh sb="0" eb="3">
      <t>コウレイシャ</t>
    </rPh>
    <rPh sb="7" eb="8">
      <t>ササ</t>
    </rPh>
    <rPh sb="8" eb="9">
      <t>エン</t>
    </rPh>
    <rPh sb="9" eb="10">
      <t>カ</t>
    </rPh>
    <phoneticPr fontId="2"/>
  </si>
  <si>
    <t>土木部</t>
    <rPh sb="0" eb="2">
      <t>ドボク</t>
    </rPh>
    <rPh sb="2" eb="3">
      <t>ブ</t>
    </rPh>
    <phoneticPr fontId="2"/>
  </si>
  <si>
    <t>外局</t>
    <rPh sb="0" eb="2">
      <t>ガイキョク</t>
    </rPh>
    <phoneticPr fontId="2"/>
  </si>
  <si>
    <t>障害福祉課</t>
    <rPh sb="0" eb="2">
      <t>ショウガイ</t>
    </rPh>
    <rPh sb="2" eb="5">
      <t>フクシカ</t>
    </rPh>
    <phoneticPr fontId="2"/>
  </si>
  <si>
    <t>土木総務課</t>
    <rPh sb="0" eb="2">
      <t>ドボク</t>
    </rPh>
    <rPh sb="2" eb="5">
      <t>ソウムカ</t>
    </rPh>
    <phoneticPr fontId="2"/>
  </si>
  <si>
    <t>上下水道局</t>
    <rPh sb="0" eb="2">
      <t>ジョウゲ</t>
    </rPh>
    <rPh sb="2" eb="5">
      <t>スイドウキョク</t>
    </rPh>
    <phoneticPr fontId="2"/>
  </si>
  <si>
    <t>介護保険課</t>
    <rPh sb="0" eb="2">
      <t>カイゴ</t>
    </rPh>
    <rPh sb="2" eb="4">
      <t>ホケン</t>
    </rPh>
    <rPh sb="4" eb="5">
      <t>カ</t>
    </rPh>
    <phoneticPr fontId="2"/>
  </si>
  <si>
    <t>土木企画課</t>
    <rPh sb="0" eb="2">
      <t>ドボク</t>
    </rPh>
    <rPh sb="2" eb="4">
      <t>キカク</t>
    </rPh>
    <rPh sb="4" eb="5">
      <t>カ</t>
    </rPh>
    <phoneticPr fontId="2"/>
  </si>
  <si>
    <t>議会事務局</t>
    <rPh sb="0" eb="2">
      <t>ギカイ</t>
    </rPh>
    <rPh sb="2" eb="5">
      <t>ジムキョク</t>
    </rPh>
    <phoneticPr fontId="2"/>
  </si>
  <si>
    <t>地域包括ケアシステム推進室</t>
    <rPh sb="0" eb="2">
      <t>チイキ</t>
    </rPh>
    <rPh sb="2" eb="4">
      <t>ホウカツ</t>
    </rPh>
    <rPh sb="10" eb="13">
      <t>スイシンシツ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</si>
  <si>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</si>
  <si>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教育委員会事務局</t>
    <rPh sb="0" eb="2">
      <t>キョウイク</t>
    </rPh>
    <rPh sb="2" eb="5">
      <t>イインカイ</t>
    </rPh>
    <rPh sb="5" eb="8">
      <t>ジムキョク</t>
    </rPh>
    <phoneticPr fontId="2"/>
  </si>
  <si>
    <t>用地課</t>
    <rPh sb="0" eb="2">
      <t>ヨウチ</t>
    </rPh>
    <rPh sb="2" eb="3">
      <t>カ</t>
    </rPh>
    <phoneticPr fontId="2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</si>
  <si>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"/>
  </si>
  <si>
    <t>公平委員会事務局</t>
    <rPh sb="0" eb="2">
      <t>コウヘイ</t>
    </rPh>
    <rPh sb="2" eb="5">
      <t>イインカイ</t>
    </rPh>
    <rPh sb="5" eb="8">
      <t>ジムキョク</t>
    </rPh>
    <phoneticPr fontId="2"/>
  </si>
  <si>
    <t>監査事務局</t>
    <rPh sb="0" eb="2">
      <t>カンサ</t>
    </rPh>
    <rPh sb="2" eb="5">
      <t>ジムキョク</t>
    </rPh>
    <phoneticPr fontId="2"/>
  </si>
  <si>
    <t>農業委員会事務局</t>
    <rPh sb="0" eb="2">
      <t>ノウギョウ</t>
    </rPh>
    <rPh sb="2" eb="5">
      <t>イインカイ</t>
    </rPh>
    <rPh sb="5" eb="8">
      <t>ジムキョク</t>
    </rPh>
    <phoneticPr fontId="2"/>
  </si>
  <si>
    <t>消防局</t>
    <rPh sb="0" eb="2">
      <t>ショウボウ</t>
    </rPh>
    <rPh sb="2" eb="3">
      <t>キョク</t>
    </rPh>
    <phoneticPr fontId="2"/>
  </si>
  <si>
    <t>資料　　市人事課</t>
    <phoneticPr fontId="2"/>
  </si>
  <si>
    <t>秘書広報部</t>
    <rPh sb="0" eb="2">
      <t>ヒショ</t>
    </rPh>
    <rPh sb="2" eb="4">
      <t>コウホウ</t>
    </rPh>
    <rPh sb="4" eb="5">
      <t>ブ</t>
    </rPh>
    <phoneticPr fontId="2"/>
  </si>
  <si>
    <t>秘書課</t>
    <rPh sb="0" eb="3">
      <t>ヒショカ</t>
    </rPh>
    <phoneticPr fontId="2"/>
  </si>
  <si>
    <t>広報広聴課</t>
    <rPh sb="0" eb="5">
      <t>コウホウコウチョウカ</t>
    </rPh>
    <phoneticPr fontId="2"/>
  </si>
  <si>
    <t>国際課</t>
    <rPh sb="0" eb="3">
      <t>コクサイカ</t>
    </rPh>
    <phoneticPr fontId="2"/>
  </si>
  <si>
    <t>東京事務所</t>
    <rPh sb="0" eb="2">
      <t>トウキョウ</t>
    </rPh>
    <rPh sb="2" eb="4">
      <t>ジム</t>
    </rPh>
    <rPh sb="4" eb="5">
      <t>ショ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</si>
  <si>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</si>
  <si>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市民協働推進室</t>
    <rPh sb="0" eb="2">
      <t>シミン</t>
    </rPh>
    <rPh sb="2" eb="4">
      <t>キョウドウ</t>
    </rPh>
    <rPh sb="4" eb="6">
      <t>スイシン</t>
    </rPh>
    <rPh sb="6" eb="7">
      <t>シツ</t>
    </rPh>
    <phoneticPr fontId="2"/>
  </si>
  <si>
    <t>世界遺産室</t>
    <rPh sb="0" eb="2">
      <t>セカイ</t>
    </rPh>
    <rPh sb="2" eb="4">
      <t>イサン</t>
    </rPh>
    <rPh sb="4" eb="5">
      <t>シツ</t>
    </rPh>
    <phoneticPr fontId="2"/>
  </si>
  <si>
    <t>建築部</t>
    <rPh sb="0" eb="2">
      <t>ケンチク</t>
    </rPh>
    <rPh sb="2" eb="3">
      <t>ブ</t>
    </rPh>
    <phoneticPr fontId="2"/>
  </si>
  <si>
    <t>情報政策推進室</t>
    <rPh sb="0" eb="7">
      <t>ジョウホウセイサクスイシンシツ</t>
    </rPh>
    <phoneticPr fontId="2"/>
  </si>
  <si>
    <t>情報統計課</t>
    <rPh sb="0" eb="2">
      <t>ジョウホウ</t>
    </rPh>
    <rPh sb="2" eb="4">
      <t>トウケイ</t>
    </rPh>
    <rPh sb="4" eb="5">
      <t>カ</t>
    </rPh>
    <phoneticPr fontId="2"/>
  </si>
  <si>
    <t>新型コロナウイルスワクチン接種事業室</t>
    <rPh sb="0" eb="2">
      <t>シンガタ</t>
    </rPh>
    <rPh sb="13" eb="15">
      <t>セッシュ</t>
    </rPh>
    <rPh sb="15" eb="18">
      <t>ジギョウシツ</t>
    </rPh>
    <phoneticPr fontId="2"/>
  </si>
  <si>
    <t>観光交流推進室</t>
    <phoneticPr fontId="2"/>
  </si>
  <si>
    <t>土木防災課</t>
    <rPh sb="0" eb="2">
      <t>ドボク</t>
    </rPh>
    <rPh sb="2" eb="4">
      <t>ボウサイ</t>
    </rPh>
    <rPh sb="4" eb="5">
      <t>カ</t>
    </rPh>
    <phoneticPr fontId="2"/>
  </si>
  <si>
    <t>公共交通対策室</t>
    <rPh sb="0" eb="2">
      <t>コウキョウ</t>
    </rPh>
    <rPh sb="2" eb="4">
      <t>コウツウ</t>
    </rPh>
    <rPh sb="4" eb="7">
      <t>タイサクシツ</t>
    </rPh>
    <phoneticPr fontId="2"/>
  </si>
  <si>
    <t>住民情報課</t>
    <rPh sb="0" eb="5">
      <t>ジュウミンジョウホウカ</t>
    </rPh>
    <phoneticPr fontId="2"/>
  </si>
  <si>
    <t>こども政策課</t>
    <rPh sb="3" eb="6">
      <t>セイサクカ</t>
    </rPh>
    <phoneticPr fontId="2"/>
  </si>
  <si>
    <t>子育てサポート課</t>
    <rPh sb="0" eb="2">
      <t>コソダ</t>
    </rPh>
    <rPh sb="7" eb="8">
      <t>カ</t>
    </rPh>
    <phoneticPr fontId="2"/>
  </si>
  <si>
    <t>ゼロカーボンシティ推進室</t>
    <rPh sb="9" eb="12">
      <t>スイシンシツ</t>
    </rPh>
    <phoneticPr fontId="2"/>
  </si>
  <si>
    <t>建築総務課</t>
    <rPh sb="0" eb="5">
      <t>ケンチクソウムカ</t>
    </rPh>
    <phoneticPr fontId="2"/>
  </si>
  <si>
    <t>住宅政策室</t>
    <rPh sb="0" eb="5">
      <t>ジュウタクセイサクシツ</t>
    </rPh>
    <phoneticPr fontId="2"/>
  </si>
  <si>
    <t>市　　　　　職　　　　　員　　　　　数</t>
    <rPh sb="0" eb="1">
      <t>シ</t>
    </rPh>
    <rPh sb="6" eb="7">
      <t>ショク</t>
    </rPh>
    <phoneticPr fontId="2"/>
  </si>
  <si>
    <t>動物愛護管理センター</t>
    <rPh sb="0" eb="2">
      <t>ドウブツ</t>
    </rPh>
    <rPh sb="2" eb="4">
      <t>アイゴ</t>
    </rPh>
    <rPh sb="4" eb="6">
      <t>カンリ</t>
    </rPh>
    <phoneticPr fontId="2"/>
  </si>
  <si>
    <t>　　本表は、令和５年４月１日現在の本市職員数を掲げたものである。</t>
    <rPh sb="2" eb="3">
      <t>ホン</t>
    </rPh>
    <rPh sb="3" eb="4">
      <t>ヒョウ</t>
    </rPh>
    <rPh sb="6" eb="8">
      <t>レイワ</t>
    </rPh>
    <rPh sb="9" eb="10">
      <t>ネン</t>
    </rPh>
    <rPh sb="10" eb="11">
      <t>ヘイネン</t>
    </rPh>
    <rPh sb="11" eb="12">
      <t>ガツ</t>
    </rPh>
    <rPh sb="13" eb="16">
      <t>ニチゲンザイ</t>
    </rPh>
    <rPh sb="17" eb="18">
      <t>ホン</t>
    </rPh>
    <rPh sb="18" eb="19">
      <t>シ</t>
    </rPh>
    <rPh sb="19" eb="21">
      <t>ショクイン</t>
    </rPh>
    <rPh sb="21" eb="22">
      <t>スウ</t>
    </rPh>
    <rPh sb="23" eb="24">
      <t>カカ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</si>
</sst>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6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trike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 applyFill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 wrapText="1"/>
    </xf>
    <xf numFmtId="0" fontId="4" fillId="0" borderId="12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 applyProtection="1">
      <alignment horizontal="justify" vertical="center"/>
      <protection locked="0"/>
    </xf>
    <xf numFmtId="176" fontId="4" fillId="0" borderId="12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0" fontId="0" fillId="0" borderId="12" xfId="0" applyFont="1" applyFill="1" applyBorder="1"/>
    <xf numFmtId="0" fontId="0" fillId="0" borderId="9" xfId="0" applyFont="1" applyFill="1" applyBorder="1"/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41" fontId="3" fillId="0" borderId="24" xfId="0" applyNumberFormat="1" applyFont="1" applyFill="1" applyBorder="1" applyAlignment="1" applyProtection="1">
      <alignment horizontal="right" vertical="center"/>
    </xf>
    <xf numFmtId="0" fontId="5" fillId="0" borderId="23" xfId="0" applyFont="1" applyFill="1" applyBorder="1" applyAlignment="1" applyProtection="1">
      <alignment horizontal="distributed" vertical="center"/>
      <protection locked="0"/>
    </xf>
    <xf numFmtId="0" fontId="4" fillId="0" borderId="23" xfId="0" applyFont="1" applyFill="1" applyBorder="1" applyAlignment="1" applyProtection="1">
      <alignment horizontal="distributed" vertical="center"/>
      <protection locked="0"/>
    </xf>
    <xf numFmtId="0" fontId="4" fillId="0" borderId="25" xfId="0" applyFont="1" applyFill="1" applyBorder="1" applyAlignment="1" applyProtection="1">
      <alignment horizontal="distributed" vertical="center"/>
      <protection locked="0"/>
    </xf>
    <xf numFmtId="0" fontId="3" fillId="0" borderId="26" xfId="0" applyFont="1" applyFill="1" applyBorder="1" applyAlignment="1" applyProtection="1">
      <alignment horizontal="distributed" vertical="center"/>
      <protection locked="0"/>
    </xf>
    <xf numFmtId="0" fontId="3" fillId="0" borderId="26" xfId="0" applyFont="1" applyFill="1" applyBorder="1" applyAlignment="1" applyProtection="1">
      <alignment horizontal="distributed" vertical="center"/>
    </xf>
    <xf numFmtId="0" fontId="3" fillId="0" borderId="26" xfId="0" applyFont="1" applyFill="1" applyBorder="1" applyAlignment="1" applyProtection="1">
      <alignment vertical="center"/>
    </xf>
    <xf numFmtId="0" fontId="0" fillId="0" borderId="26" xfId="0" applyFont="1" applyFill="1" applyBorder="1"/>
    <xf numFmtId="0" fontId="4" fillId="0" borderId="26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vertical="center"/>
    </xf>
    <xf numFmtId="41" fontId="3" fillId="0" borderId="26" xfId="0" applyNumberFormat="1" applyFont="1" applyFill="1" applyBorder="1" applyAlignment="1" applyProtection="1">
      <alignment horizontal="right" vertical="center"/>
    </xf>
    <xf numFmtId="41" fontId="3" fillId="0" borderId="29" xfId="0" applyNumberFormat="1" applyFont="1" applyFill="1" applyBorder="1" applyAlignment="1" applyProtection="1">
      <alignment horizontal="right" vertical="center"/>
    </xf>
    <xf numFmtId="0" fontId="0" fillId="0" borderId="28" xfId="0" applyFont="1" applyFill="1" applyBorder="1"/>
    <xf numFmtId="0" fontId="4" fillId="0" borderId="28" xfId="0" applyFont="1" applyFill="1" applyBorder="1" applyAlignment="1" applyProtection="1">
      <alignment vertical="center"/>
    </xf>
    <xf numFmtId="41" fontId="3" fillId="0" borderId="28" xfId="0" applyNumberFormat="1" applyFont="1" applyFill="1" applyBorder="1" applyAlignment="1" applyProtection="1">
      <alignment horizontal="center" vertical="center"/>
    </xf>
    <xf numFmtId="41" fontId="3" fillId="0" borderId="26" xfId="0" applyNumberFormat="1" applyFont="1" applyFill="1" applyBorder="1" applyAlignment="1" applyProtection="1">
      <alignment horizontal="center" vertical="center"/>
    </xf>
    <xf numFmtId="41" fontId="3" fillId="0" borderId="27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center" vertical="center"/>
    </xf>
    <xf numFmtId="41" fontId="3" fillId="0" borderId="12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distributed" vertical="center"/>
    </xf>
    <xf numFmtId="41" fontId="3" fillId="0" borderId="0" xfId="0" applyNumberFormat="1" applyFont="1" applyFill="1" applyBorder="1" applyAlignment="1">
      <alignment horizontal="center" shrinkToFit="1"/>
    </xf>
    <xf numFmtId="41" fontId="3" fillId="0" borderId="24" xfId="0" applyNumberFormat="1" applyFont="1" applyFill="1" applyBorder="1" applyAlignment="1">
      <alignment vertical="center" shrinkToFit="1"/>
    </xf>
    <xf numFmtId="41" fontId="3" fillId="0" borderId="12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distributed" vertical="center"/>
    </xf>
    <xf numFmtId="41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41" fontId="3" fillId="0" borderId="9" xfId="0" applyNumberFormat="1" applyFont="1" applyFill="1" applyBorder="1" applyAlignment="1">
      <alignment vertical="center" shrinkToFit="1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distributed" vertical="center" wrapText="1"/>
      <protection locked="0"/>
    </xf>
    <xf numFmtId="0" fontId="3" fillId="0" borderId="0" xfId="0" applyFont="1" applyFill="1" applyBorder="1" applyAlignment="1" applyProtection="1">
      <alignment horizontal="distributed" vertical="center" wrapText="1"/>
      <protection locked="0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23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 applyProtection="1">
      <alignment horizontal="distributed" vertical="center" wrapText="1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 wrapText="1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>
      <alignment horizontal="distributed" vertical="center"/>
    </xf>
    <xf numFmtId="0" fontId="3" fillId="0" borderId="23" xfId="0" applyFont="1" applyFill="1" applyBorder="1" applyAlignment="1" applyProtection="1">
      <alignment horizontal="distributed" vertical="center" wrapText="1"/>
      <protection locked="0"/>
    </xf>
    <xf numFmtId="0" fontId="4" fillId="0" borderId="0" xfId="0" applyFont="1" applyFill="1" applyBorder="1" applyAlignment="1" applyProtection="1">
      <alignment horizontal="distributed" vertical="center" wrapText="1"/>
      <protection locked="0"/>
    </xf>
    <xf numFmtId="0" fontId="3" fillId="0" borderId="23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5"/>
  <sheetViews>
    <sheetView showGridLines="0" tabSelected="1" zoomScale="90" zoomScaleNormal="90" zoomScaleSheetLayoutView="106" workbookViewId="0">
      <selection activeCell="AD10" sqref="AD10"/>
    </sheetView>
  </sheetViews>
  <sheetFormatPr defaultColWidth="4.33203125" defaultRowHeight="13.2" x14ac:dyDescent="0.2"/>
  <cols>
    <col min="1" max="1" width="2.109375" style="1" customWidth="1"/>
    <col min="2" max="2" width="2" style="1" customWidth="1"/>
    <col min="3" max="3" width="25.77734375" style="63" customWidth="1"/>
    <col min="4" max="4" width="1.88671875" style="1" customWidth="1"/>
    <col min="5" max="9" width="7.33203125" style="1" customWidth="1"/>
    <col min="10" max="11" width="1.88671875" style="1" customWidth="1"/>
    <col min="12" max="12" width="25.77734375" style="63" customWidth="1"/>
    <col min="13" max="13" width="1.88671875" style="63" customWidth="1"/>
    <col min="14" max="18" width="7.44140625" style="1" customWidth="1"/>
    <col min="19" max="20" width="1.88671875" style="1" customWidth="1"/>
    <col min="21" max="21" width="25.77734375" style="63" customWidth="1"/>
    <col min="22" max="22" width="1.88671875" style="1" customWidth="1"/>
    <col min="23" max="27" width="7.44140625" style="1" customWidth="1"/>
    <col min="28" max="16384" width="4.33203125" style="1"/>
  </cols>
  <sheetData>
    <row r="1" spans="1:27" s="21" customFormat="1" ht="16.2" x14ac:dyDescent="0.2">
      <c r="A1" s="108" t="s">
        <v>168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</row>
    <row r="2" spans="1:27" s="63" customFormat="1" ht="15" customHeight="1" x14ac:dyDescent="0.2">
      <c r="A2" s="105" t="s">
        <v>170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</row>
    <row r="3" spans="1:27" ht="11.25" customHeight="1" thickBot="1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7" t="s">
        <v>0</v>
      </c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27" ht="12" customHeight="1" x14ac:dyDescent="0.2">
      <c r="A4" s="98" t="s">
        <v>1</v>
      </c>
      <c r="B4" s="91"/>
      <c r="C4" s="91"/>
      <c r="D4" s="92"/>
      <c r="E4" s="96" t="s">
        <v>2</v>
      </c>
      <c r="F4" s="84" t="s">
        <v>3</v>
      </c>
      <c r="G4" s="87"/>
      <c r="H4" s="90" t="s">
        <v>4</v>
      </c>
      <c r="I4" s="65" t="s">
        <v>5</v>
      </c>
      <c r="J4" s="90" t="s">
        <v>1</v>
      </c>
      <c r="K4" s="91"/>
      <c r="L4" s="91"/>
      <c r="M4" s="92"/>
      <c r="N4" s="103" t="s">
        <v>2</v>
      </c>
      <c r="O4" s="86" t="s">
        <v>3</v>
      </c>
      <c r="P4" s="87"/>
      <c r="Q4" s="88" t="s">
        <v>4</v>
      </c>
      <c r="R4" s="23" t="s">
        <v>5</v>
      </c>
      <c r="S4" s="90" t="s">
        <v>6</v>
      </c>
      <c r="T4" s="91"/>
      <c r="U4" s="91"/>
      <c r="V4" s="92"/>
      <c r="W4" s="96" t="s">
        <v>2</v>
      </c>
      <c r="X4" s="84" t="s">
        <v>3</v>
      </c>
      <c r="Y4" s="85"/>
      <c r="Z4" s="90" t="s">
        <v>4</v>
      </c>
      <c r="AA4" s="30" t="s">
        <v>5</v>
      </c>
    </row>
    <row r="5" spans="1:27" ht="12" customHeight="1" x14ac:dyDescent="0.2">
      <c r="A5" s="99"/>
      <c r="B5" s="100"/>
      <c r="C5" s="100"/>
      <c r="D5" s="101"/>
      <c r="E5" s="95"/>
      <c r="F5" s="2" t="s">
        <v>7</v>
      </c>
      <c r="G5" s="66" t="s">
        <v>8</v>
      </c>
      <c r="H5" s="97"/>
      <c r="I5" s="66" t="s">
        <v>9</v>
      </c>
      <c r="J5" s="102"/>
      <c r="K5" s="94"/>
      <c r="L5" s="94"/>
      <c r="M5" s="101"/>
      <c r="N5" s="104"/>
      <c r="O5" s="3" t="s">
        <v>10</v>
      </c>
      <c r="P5" s="4" t="s">
        <v>11</v>
      </c>
      <c r="Q5" s="89"/>
      <c r="R5" s="2" t="s">
        <v>9</v>
      </c>
      <c r="S5" s="93"/>
      <c r="T5" s="94"/>
      <c r="U5" s="94"/>
      <c r="V5" s="95"/>
      <c r="W5" s="95"/>
      <c r="X5" s="2" t="s">
        <v>10</v>
      </c>
      <c r="Y5" s="66" t="s">
        <v>11</v>
      </c>
      <c r="Z5" s="97"/>
      <c r="AA5" s="31" t="s">
        <v>9</v>
      </c>
    </row>
    <row r="6" spans="1:27" ht="11.25" customHeight="1" x14ac:dyDescent="0.2">
      <c r="A6" s="32"/>
      <c r="B6" s="68"/>
      <c r="C6" s="64"/>
      <c r="D6" s="5"/>
      <c r="E6" s="68"/>
      <c r="F6" s="64"/>
      <c r="G6" s="64"/>
      <c r="H6" s="64"/>
      <c r="I6" s="64"/>
      <c r="J6" s="6"/>
      <c r="K6" s="7"/>
      <c r="L6" s="51"/>
      <c r="M6" s="5"/>
      <c r="N6" s="68"/>
      <c r="O6" s="64"/>
      <c r="P6" s="64"/>
      <c r="Q6" s="64"/>
      <c r="R6" s="64"/>
      <c r="S6" s="67"/>
      <c r="T6" s="7"/>
      <c r="U6" s="51"/>
      <c r="V6" s="68"/>
      <c r="W6" s="6"/>
      <c r="X6" s="64"/>
      <c r="Y6" s="64"/>
      <c r="Z6" s="64"/>
      <c r="AA6" s="33"/>
    </row>
    <row r="7" spans="1:27" ht="11.25" customHeight="1" x14ac:dyDescent="0.2">
      <c r="A7" s="80" t="s">
        <v>12</v>
      </c>
      <c r="B7" s="77"/>
      <c r="C7" s="81"/>
      <c r="D7" s="8"/>
      <c r="E7" s="22">
        <v>3105</v>
      </c>
      <c r="F7" s="22">
        <v>1593</v>
      </c>
      <c r="G7" s="22">
        <v>615</v>
      </c>
      <c r="H7" s="22">
        <v>137</v>
      </c>
      <c r="I7" s="22">
        <v>760</v>
      </c>
      <c r="J7" s="9"/>
      <c r="K7" s="76" t="s">
        <v>13</v>
      </c>
      <c r="L7" s="76"/>
      <c r="M7" s="10"/>
      <c r="N7" s="52">
        <v>177</v>
      </c>
      <c r="O7" s="52">
        <v>101</v>
      </c>
      <c r="P7" s="52">
        <v>16</v>
      </c>
      <c r="Q7" s="52">
        <v>60</v>
      </c>
      <c r="R7" s="22" t="str">
        <f>IF(N7-O7-P7-Q7=0,"",N7-O7-P7-Q7)</f>
        <v/>
      </c>
      <c r="S7" s="11"/>
      <c r="T7" s="75" t="s">
        <v>155</v>
      </c>
      <c r="U7" s="75"/>
      <c r="V7" s="10"/>
      <c r="W7" s="53">
        <v>117</v>
      </c>
      <c r="X7" s="24">
        <v>26</v>
      </c>
      <c r="Y7" s="24">
        <v>91</v>
      </c>
      <c r="Z7" s="24"/>
      <c r="AA7" s="34" t="str">
        <f>IF(W7-X7-Y7-Z7=0,"",W7-X7-Y7-Z7)</f>
        <v/>
      </c>
    </row>
    <row r="8" spans="1:27" ht="11.25" customHeight="1" x14ac:dyDescent="0.15">
      <c r="A8" s="69"/>
      <c r="B8" s="70"/>
      <c r="C8" s="70"/>
      <c r="D8" s="8"/>
      <c r="E8" s="22"/>
      <c r="F8" s="22"/>
      <c r="G8" s="22"/>
      <c r="H8" s="22"/>
      <c r="I8" s="22"/>
      <c r="J8" s="9"/>
      <c r="K8" s="54"/>
      <c r="L8" s="71" t="s">
        <v>15</v>
      </c>
      <c r="M8" s="10"/>
      <c r="N8" s="52">
        <v>42</v>
      </c>
      <c r="O8" s="55">
        <v>24</v>
      </c>
      <c r="P8" s="52"/>
      <c r="Q8" s="52">
        <v>18</v>
      </c>
      <c r="R8" s="52" t="str">
        <f t="shared" ref="R8:R71" si="0">IF(N8-O8-P8-Q8=0,"",N8-O8-P8-Q8)</f>
        <v/>
      </c>
      <c r="S8" s="11"/>
      <c r="T8" s="13"/>
      <c r="U8" s="71" t="s">
        <v>166</v>
      </c>
      <c r="V8" s="10"/>
      <c r="W8" s="53">
        <v>13</v>
      </c>
      <c r="X8" s="24">
        <v>11</v>
      </c>
      <c r="Y8" s="24">
        <v>2</v>
      </c>
      <c r="Z8" s="22"/>
      <c r="AA8" s="56" t="str">
        <f t="shared" ref="AA8:AA54" si="1">IF(W8-X8-Y8-Z8=0,"",W8-X8-Y8-Z8)</f>
        <v/>
      </c>
    </row>
    <row r="9" spans="1:27" ht="12" customHeight="1" x14ac:dyDescent="0.15">
      <c r="A9" s="82"/>
      <c r="B9" s="83"/>
      <c r="C9" s="83"/>
      <c r="D9" s="14"/>
      <c r="E9" s="22"/>
      <c r="F9" s="22"/>
      <c r="G9" s="22"/>
      <c r="H9" s="22"/>
      <c r="I9" s="22"/>
      <c r="J9" s="15" t="s">
        <v>17</v>
      </c>
      <c r="K9" s="54"/>
      <c r="L9" s="71" t="s">
        <v>158</v>
      </c>
      <c r="M9" s="10"/>
      <c r="N9" s="52">
        <v>11</v>
      </c>
      <c r="O9" s="55">
        <v>11</v>
      </c>
      <c r="P9" s="52"/>
      <c r="Q9" s="55"/>
      <c r="R9" s="52" t="str">
        <f t="shared" si="0"/>
        <v/>
      </c>
      <c r="S9" s="11"/>
      <c r="T9" s="71"/>
      <c r="U9" s="74" t="s">
        <v>167</v>
      </c>
      <c r="V9" s="18"/>
      <c r="W9" s="53">
        <v>16</v>
      </c>
      <c r="X9" s="22">
        <v>7</v>
      </c>
      <c r="Y9" s="22">
        <v>9</v>
      </c>
      <c r="Z9" s="22"/>
      <c r="AA9" s="56" t="str">
        <f t="shared" si="1"/>
        <v/>
      </c>
    </row>
    <row r="10" spans="1:27" ht="11.25" customHeight="1" x14ac:dyDescent="0.15">
      <c r="A10" s="82" t="s">
        <v>20</v>
      </c>
      <c r="B10" s="78"/>
      <c r="C10" s="83"/>
      <c r="D10" s="14"/>
      <c r="E10" s="22">
        <v>2146</v>
      </c>
      <c r="F10" s="22">
        <v>1413</v>
      </c>
      <c r="G10" s="22">
        <v>461</v>
      </c>
      <c r="H10" s="22">
        <v>136</v>
      </c>
      <c r="I10" s="22">
        <v>136</v>
      </c>
      <c r="J10" s="11"/>
      <c r="K10" s="54"/>
      <c r="L10" s="71" t="s">
        <v>18</v>
      </c>
      <c r="M10" s="10"/>
      <c r="N10" s="52">
        <v>9</v>
      </c>
      <c r="O10" s="55">
        <v>9</v>
      </c>
      <c r="P10" s="52"/>
      <c r="Q10" s="55"/>
      <c r="R10" s="52" t="str">
        <f t="shared" si="0"/>
        <v/>
      </c>
      <c r="S10" s="11"/>
      <c r="T10" s="13"/>
      <c r="U10" s="71" t="s">
        <v>27</v>
      </c>
      <c r="V10" s="14"/>
      <c r="W10" s="53">
        <v>34</v>
      </c>
      <c r="X10" s="22">
        <v>1</v>
      </c>
      <c r="Y10" s="22">
        <v>33</v>
      </c>
      <c r="Z10" s="22"/>
      <c r="AA10" s="56" t="str">
        <f t="shared" si="1"/>
        <v/>
      </c>
    </row>
    <row r="11" spans="1:27" ht="11.25" customHeight="1" x14ac:dyDescent="0.15">
      <c r="A11" s="72"/>
      <c r="B11" s="73"/>
      <c r="C11" s="73"/>
      <c r="D11" s="14"/>
      <c r="E11" s="22"/>
      <c r="F11" s="22"/>
      <c r="G11" s="22"/>
      <c r="H11" s="22"/>
      <c r="I11" s="22"/>
      <c r="J11" s="11"/>
      <c r="K11" s="54"/>
      <c r="L11" s="71" t="s">
        <v>21</v>
      </c>
      <c r="M11" s="10"/>
      <c r="N11" s="52">
        <v>15</v>
      </c>
      <c r="O11" s="55">
        <v>4</v>
      </c>
      <c r="P11" s="52"/>
      <c r="Q11" s="52">
        <v>11</v>
      </c>
      <c r="R11" s="52" t="str">
        <f t="shared" si="0"/>
        <v/>
      </c>
      <c r="S11" s="11"/>
      <c r="T11" s="13"/>
      <c r="U11" s="71" t="s">
        <v>29</v>
      </c>
      <c r="V11" s="10"/>
      <c r="W11" s="53">
        <v>24</v>
      </c>
      <c r="X11" s="24"/>
      <c r="Y11" s="24">
        <v>24</v>
      </c>
      <c r="Z11" s="22"/>
      <c r="AA11" s="56" t="str">
        <f t="shared" si="1"/>
        <v/>
      </c>
    </row>
    <row r="12" spans="1:27" ht="11.25" customHeight="1" x14ac:dyDescent="0.15">
      <c r="A12" s="35"/>
      <c r="B12" s="78" t="s">
        <v>30</v>
      </c>
      <c r="C12" s="79"/>
      <c r="D12" s="16"/>
      <c r="E12" s="22">
        <v>11</v>
      </c>
      <c r="F12" s="24">
        <v>8</v>
      </c>
      <c r="G12" s="22"/>
      <c r="H12" s="22"/>
      <c r="I12" s="22">
        <f t="shared" ref="I12" si="2">E12-F12-G12-H12</f>
        <v>3</v>
      </c>
      <c r="J12" s="11"/>
      <c r="K12" s="54"/>
      <c r="L12" s="71" t="s">
        <v>23</v>
      </c>
      <c r="M12" s="10"/>
      <c r="N12" s="52">
        <v>22</v>
      </c>
      <c r="O12" s="55">
        <v>2</v>
      </c>
      <c r="P12" s="52">
        <v>12</v>
      </c>
      <c r="Q12" s="52">
        <v>8</v>
      </c>
      <c r="R12" s="52" t="str">
        <f t="shared" si="0"/>
        <v/>
      </c>
      <c r="S12" s="11"/>
      <c r="T12" s="13"/>
      <c r="U12" s="74" t="s">
        <v>31</v>
      </c>
      <c r="V12" s="17"/>
      <c r="W12" s="53">
        <v>30</v>
      </c>
      <c r="X12" s="22">
        <v>7</v>
      </c>
      <c r="Y12" s="24">
        <v>23</v>
      </c>
      <c r="Z12" s="22"/>
      <c r="AA12" s="34" t="str">
        <f t="shared" si="1"/>
        <v/>
      </c>
    </row>
    <row r="13" spans="1:27" ht="11.25" customHeight="1" x14ac:dyDescent="0.2">
      <c r="A13" s="72"/>
      <c r="B13" s="78" t="s">
        <v>156</v>
      </c>
      <c r="C13" s="79"/>
      <c r="D13" s="10"/>
      <c r="E13" s="22">
        <v>10</v>
      </c>
      <c r="F13" s="24">
        <v>10</v>
      </c>
      <c r="G13" s="22"/>
      <c r="H13" s="22"/>
      <c r="I13" s="22" t="str">
        <f>IF(E13-F13-G13-H13=0,"",E13-F13-G13-H13)</f>
        <v/>
      </c>
      <c r="J13" s="11"/>
      <c r="K13" s="13"/>
      <c r="L13" s="71" t="s">
        <v>25</v>
      </c>
      <c r="M13" s="10"/>
      <c r="N13" s="52">
        <v>34</v>
      </c>
      <c r="O13" s="52">
        <v>32</v>
      </c>
      <c r="P13" s="52"/>
      <c r="Q13" s="52">
        <v>2</v>
      </c>
      <c r="R13" s="52" t="str">
        <f t="shared" si="0"/>
        <v/>
      </c>
      <c r="S13" s="11"/>
      <c r="T13" s="74"/>
      <c r="U13" s="12"/>
      <c r="V13" s="10"/>
      <c r="W13" s="53"/>
      <c r="X13" s="22"/>
      <c r="Y13" s="22"/>
      <c r="Z13" s="22"/>
      <c r="AA13" s="34" t="str">
        <f t="shared" si="1"/>
        <v/>
      </c>
    </row>
    <row r="14" spans="1:27" ht="11.25" customHeight="1" x14ac:dyDescent="0.2">
      <c r="A14" s="72"/>
      <c r="B14" s="78" t="s">
        <v>147</v>
      </c>
      <c r="C14" s="78"/>
      <c r="D14" s="10"/>
      <c r="E14" s="22">
        <v>33</v>
      </c>
      <c r="F14" s="24">
        <v>32</v>
      </c>
      <c r="G14" s="22">
        <v>1</v>
      </c>
      <c r="H14" s="22"/>
      <c r="I14" s="22" t="str">
        <f t="shared" ref="I14:I71" si="3">IF(E14-F14-G14-H14=0,"",E14-F14-G14-H14)</f>
        <v/>
      </c>
      <c r="J14" s="11"/>
      <c r="K14" s="54"/>
      <c r="L14" s="71" t="s">
        <v>26</v>
      </c>
      <c r="M14" s="10"/>
      <c r="N14" s="52">
        <v>12</v>
      </c>
      <c r="O14" s="52">
        <v>12</v>
      </c>
      <c r="P14" s="52"/>
      <c r="Q14" s="52"/>
      <c r="R14" s="52" t="str">
        <f t="shared" si="0"/>
        <v/>
      </c>
      <c r="S14" s="11"/>
      <c r="T14" s="75" t="s">
        <v>38</v>
      </c>
      <c r="U14" s="75"/>
      <c r="V14" s="10"/>
      <c r="W14" s="53">
        <v>341</v>
      </c>
      <c r="X14" s="24">
        <v>238</v>
      </c>
      <c r="Y14" s="22">
        <v>35</v>
      </c>
      <c r="Z14" s="22">
        <v>30</v>
      </c>
      <c r="AA14" s="34">
        <f t="shared" si="1"/>
        <v>38</v>
      </c>
    </row>
    <row r="15" spans="1:27" ht="11.25" customHeight="1" x14ac:dyDescent="0.15">
      <c r="A15" s="72"/>
      <c r="B15" s="73"/>
      <c r="C15" s="73" t="s">
        <v>148</v>
      </c>
      <c r="D15" s="10"/>
      <c r="E15" s="22">
        <v>10</v>
      </c>
      <c r="F15" s="24">
        <v>10</v>
      </c>
      <c r="G15" s="22"/>
      <c r="H15" s="22"/>
      <c r="I15" s="22" t="str">
        <f t="shared" si="3"/>
        <v/>
      </c>
      <c r="J15" s="11"/>
      <c r="K15" s="54"/>
      <c r="L15" s="71" t="s">
        <v>28</v>
      </c>
      <c r="M15" s="13"/>
      <c r="N15" s="57">
        <v>9</v>
      </c>
      <c r="O15" s="58"/>
      <c r="P15" s="52">
        <v>4</v>
      </c>
      <c r="Q15" s="55">
        <v>5</v>
      </c>
      <c r="R15" s="52" t="str">
        <f t="shared" si="0"/>
        <v/>
      </c>
      <c r="S15" s="11"/>
      <c r="T15" s="13"/>
      <c r="U15" s="71" t="s">
        <v>41</v>
      </c>
      <c r="V15" s="10"/>
      <c r="W15" s="53">
        <v>21</v>
      </c>
      <c r="X15" s="22">
        <v>20</v>
      </c>
      <c r="Y15" s="22">
        <v>1</v>
      </c>
      <c r="Z15" s="22"/>
      <c r="AA15" s="34" t="str">
        <f t="shared" si="1"/>
        <v/>
      </c>
    </row>
    <row r="16" spans="1:27" ht="11.25" customHeight="1" x14ac:dyDescent="0.15">
      <c r="A16" s="72"/>
      <c r="B16" s="73"/>
      <c r="C16" s="73" t="s">
        <v>149</v>
      </c>
      <c r="D16" s="10"/>
      <c r="E16" s="22">
        <v>14</v>
      </c>
      <c r="F16" s="24">
        <v>14</v>
      </c>
      <c r="G16" s="22"/>
      <c r="H16" s="22"/>
      <c r="I16" s="22" t="str">
        <f t="shared" si="3"/>
        <v/>
      </c>
      <c r="J16" s="11"/>
      <c r="K16" s="54"/>
      <c r="L16" s="71" t="s">
        <v>169</v>
      </c>
      <c r="M16" s="13"/>
      <c r="N16" s="57">
        <v>7</v>
      </c>
      <c r="O16" s="58">
        <v>4</v>
      </c>
      <c r="P16" s="52"/>
      <c r="Q16" s="55">
        <v>3</v>
      </c>
      <c r="R16" s="52" t="str">
        <f t="shared" si="0"/>
        <v/>
      </c>
      <c r="S16" s="11"/>
      <c r="T16" s="13"/>
      <c r="U16" s="71" t="s">
        <v>43</v>
      </c>
      <c r="V16" s="14"/>
      <c r="W16" s="53">
        <v>35</v>
      </c>
      <c r="X16" s="22">
        <v>3</v>
      </c>
      <c r="Y16" s="22">
        <v>2</v>
      </c>
      <c r="Z16" s="22">
        <v>30</v>
      </c>
      <c r="AA16" s="34" t="str">
        <f t="shared" si="1"/>
        <v/>
      </c>
    </row>
    <row r="17" spans="1:27" ht="11.25" customHeight="1" x14ac:dyDescent="0.15">
      <c r="A17" s="72"/>
      <c r="B17" s="73"/>
      <c r="C17" s="73" t="s">
        <v>150</v>
      </c>
      <c r="D17" s="10"/>
      <c r="E17" s="22">
        <v>6</v>
      </c>
      <c r="F17" s="24">
        <v>5</v>
      </c>
      <c r="G17" s="22">
        <v>1</v>
      </c>
      <c r="H17" s="22"/>
      <c r="I17" s="22" t="str">
        <f t="shared" si="3"/>
        <v/>
      </c>
      <c r="J17" s="11"/>
      <c r="K17" s="54"/>
      <c r="L17" s="71" t="s">
        <v>32</v>
      </c>
      <c r="M17" s="13"/>
      <c r="N17" s="57">
        <v>1</v>
      </c>
      <c r="O17" s="58"/>
      <c r="P17" s="52"/>
      <c r="Q17" s="55">
        <v>1</v>
      </c>
      <c r="R17" s="52" t="str">
        <f t="shared" si="0"/>
        <v/>
      </c>
      <c r="S17" s="11"/>
      <c r="T17" s="13"/>
      <c r="U17" s="71" t="s">
        <v>46</v>
      </c>
      <c r="V17" s="14"/>
      <c r="W17" s="53">
        <v>51</v>
      </c>
      <c r="X17" s="24">
        <v>51</v>
      </c>
      <c r="Y17" s="24"/>
      <c r="Z17" s="22"/>
      <c r="AA17" s="34" t="str">
        <f t="shared" si="1"/>
        <v/>
      </c>
    </row>
    <row r="18" spans="1:27" ht="11.25" customHeight="1" x14ac:dyDescent="0.2">
      <c r="A18" s="72"/>
      <c r="B18" s="73"/>
      <c r="C18" s="73" t="s">
        <v>151</v>
      </c>
      <c r="D18" s="10"/>
      <c r="E18" s="22">
        <v>3</v>
      </c>
      <c r="F18" s="24">
        <v>3</v>
      </c>
      <c r="G18" s="22"/>
      <c r="H18" s="22"/>
      <c r="I18" s="22" t="str">
        <f t="shared" si="3"/>
        <v/>
      </c>
      <c r="J18" s="11"/>
      <c r="K18" s="54"/>
      <c r="L18" s="71" t="s">
        <v>35</v>
      </c>
      <c r="M18" s="13"/>
      <c r="N18" s="57">
        <v>3</v>
      </c>
      <c r="O18" s="58"/>
      <c r="P18" s="52"/>
      <c r="Q18" s="52">
        <v>3</v>
      </c>
      <c r="R18" s="52" t="str">
        <f t="shared" si="0"/>
        <v/>
      </c>
      <c r="S18" s="11"/>
      <c r="T18" s="13"/>
      <c r="U18" s="71" t="s">
        <v>48</v>
      </c>
      <c r="V18" s="17"/>
      <c r="W18" s="53">
        <v>43</v>
      </c>
      <c r="X18" s="24">
        <v>42</v>
      </c>
      <c r="Y18" s="24">
        <v>1</v>
      </c>
      <c r="Z18" s="22"/>
      <c r="AA18" s="56" t="str">
        <f t="shared" si="1"/>
        <v/>
      </c>
    </row>
    <row r="19" spans="1:27" ht="11.25" customHeight="1" x14ac:dyDescent="0.2">
      <c r="A19" s="72"/>
      <c r="B19" s="73"/>
      <c r="C19" s="73"/>
      <c r="D19" s="10"/>
      <c r="E19" s="22"/>
      <c r="F19" s="24"/>
      <c r="G19" s="22"/>
      <c r="H19" s="22"/>
      <c r="I19" s="22" t="str">
        <f t="shared" si="3"/>
        <v/>
      </c>
      <c r="J19" s="11"/>
      <c r="K19" s="54"/>
      <c r="L19" s="71" t="s">
        <v>37</v>
      </c>
      <c r="M19" s="13"/>
      <c r="N19" s="57">
        <v>2</v>
      </c>
      <c r="O19" s="58"/>
      <c r="P19" s="52"/>
      <c r="Q19" s="52">
        <v>2</v>
      </c>
      <c r="R19" s="52" t="str">
        <f t="shared" si="0"/>
        <v/>
      </c>
      <c r="S19" s="11"/>
      <c r="T19" s="13"/>
      <c r="U19" s="71" t="s">
        <v>49</v>
      </c>
      <c r="V19" s="17"/>
      <c r="W19" s="53">
        <v>59</v>
      </c>
      <c r="X19" s="24">
        <v>5</v>
      </c>
      <c r="Y19" s="24">
        <v>16</v>
      </c>
      <c r="Z19" s="22"/>
      <c r="AA19" s="34">
        <f t="shared" si="1"/>
        <v>38</v>
      </c>
    </row>
    <row r="20" spans="1:27" ht="11.25" customHeight="1" x14ac:dyDescent="0.2">
      <c r="A20" s="72"/>
      <c r="B20" s="77" t="s">
        <v>34</v>
      </c>
      <c r="C20" s="77"/>
      <c r="D20" s="10"/>
      <c r="E20" s="22">
        <v>55</v>
      </c>
      <c r="F20" s="24">
        <v>50</v>
      </c>
      <c r="G20" s="24">
        <v>5</v>
      </c>
      <c r="H20" s="24"/>
      <c r="I20" s="24" t="str">
        <f t="shared" si="3"/>
        <v/>
      </c>
      <c r="J20" s="11"/>
      <c r="K20" s="54"/>
      <c r="L20" s="71" t="s">
        <v>40</v>
      </c>
      <c r="M20" s="12"/>
      <c r="N20" s="57">
        <v>10</v>
      </c>
      <c r="O20" s="58">
        <v>3</v>
      </c>
      <c r="P20" s="52"/>
      <c r="Q20" s="52">
        <v>7</v>
      </c>
      <c r="R20" s="52" t="str">
        <f t="shared" si="0"/>
        <v/>
      </c>
      <c r="S20" s="11"/>
      <c r="T20" s="13"/>
      <c r="U20" s="71" t="s">
        <v>52</v>
      </c>
      <c r="V20" s="10"/>
      <c r="W20" s="53">
        <v>20</v>
      </c>
      <c r="X20" s="24">
        <v>5</v>
      </c>
      <c r="Y20" s="24">
        <v>15</v>
      </c>
      <c r="Z20" s="22"/>
      <c r="AA20" s="34" t="str">
        <f t="shared" si="1"/>
        <v/>
      </c>
    </row>
    <row r="21" spans="1:27" ht="11.25" customHeight="1" x14ac:dyDescent="0.2">
      <c r="A21" s="72"/>
      <c r="B21" s="73"/>
      <c r="C21" s="73" t="s">
        <v>36</v>
      </c>
      <c r="D21" s="10"/>
      <c r="E21" s="22">
        <v>19</v>
      </c>
      <c r="F21" s="22">
        <v>16</v>
      </c>
      <c r="G21" s="22">
        <v>3</v>
      </c>
      <c r="H21" s="22"/>
      <c r="I21" s="22" t="str">
        <f t="shared" si="3"/>
        <v/>
      </c>
      <c r="J21" s="11"/>
      <c r="K21" s="76"/>
      <c r="L21" s="76"/>
      <c r="M21" s="12"/>
      <c r="N21" s="57"/>
      <c r="O21" s="58"/>
      <c r="P21" s="58"/>
      <c r="Q21" s="58"/>
      <c r="R21" s="58"/>
      <c r="S21" s="11"/>
      <c r="T21" s="13"/>
      <c r="U21" s="71" t="s">
        <v>54</v>
      </c>
      <c r="V21" s="10"/>
      <c r="W21" s="53">
        <v>60</v>
      </c>
      <c r="X21" s="24">
        <v>60</v>
      </c>
      <c r="Y21" s="24"/>
      <c r="Z21" s="22"/>
      <c r="AA21" s="34" t="str">
        <f t="shared" si="1"/>
        <v/>
      </c>
    </row>
    <row r="22" spans="1:27" ht="11.25" customHeight="1" x14ac:dyDescent="0.2">
      <c r="A22" s="72"/>
      <c r="B22" s="73"/>
      <c r="C22" s="73" t="s">
        <v>39</v>
      </c>
      <c r="D22" s="10"/>
      <c r="E22" s="22">
        <v>5</v>
      </c>
      <c r="F22" s="22">
        <v>5</v>
      </c>
      <c r="G22" s="22"/>
      <c r="H22" s="22"/>
      <c r="I22" s="22" t="str">
        <f t="shared" si="3"/>
        <v/>
      </c>
      <c r="J22" s="11"/>
      <c r="K22" s="76" t="s">
        <v>45</v>
      </c>
      <c r="L22" s="76"/>
      <c r="M22" s="12"/>
      <c r="N22" s="57">
        <v>131</v>
      </c>
      <c r="O22" s="58">
        <v>59</v>
      </c>
      <c r="P22" s="58">
        <v>59</v>
      </c>
      <c r="Q22" s="58">
        <v>10</v>
      </c>
      <c r="R22" s="58">
        <f t="shared" ref="R22" si="4">IF(N22-O22-P22-Q22=0,"",N22-O22-P22-Q22)</f>
        <v>3</v>
      </c>
      <c r="S22" s="11"/>
      <c r="T22" s="13"/>
      <c r="U22" s="73" t="s">
        <v>57</v>
      </c>
      <c r="V22" s="10"/>
      <c r="W22" s="53">
        <v>5</v>
      </c>
      <c r="X22" s="22">
        <v>5</v>
      </c>
      <c r="Y22" s="24"/>
      <c r="Z22" s="22"/>
      <c r="AA22" s="34" t="str">
        <f t="shared" si="1"/>
        <v/>
      </c>
    </row>
    <row r="23" spans="1:27" ht="11.25" customHeight="1" x14ac:dyDescent="0.15">
      <c r="A23" s="72"/>
      <c r="B23" s="73"/>
      <c r="C23" s="73" t="s">
        <v>42</v>
      </c>
      <c r="D23" s="10"/>
      <c r="E23" s="22">
        <v>3</v>
      </c>
      <c r="F23" s="22">
        <v>3</v>
      </c>
      <c r="G23" s="22"/>
      <c r="H23" s="22"/>
      <c r="I23" s="22" t="str">
        <f t="shared" si="3"/>
        <v/>
      </c>
      <c r="J23" s="11"/>
      <c r="K23" s="54"/>
      <c r="L23" s="71" t="s">
        <v>163</v>
      </c>
      <c r="M23" s="12"/>
      <c r="N23" s="57">
        <v>23</v>
      </c>
      <c r="O23" s="58">
        <v>23</v>
      </c>
      <c r="P23" s="52"/>
      <c r="Q23" s="55"/>
      <c r="R23" s="52" t="str">
        <f t="shared" ref="R23:R26" si="5">IF(N23-O23-P23-Q23=0,"",N23-O23-P23-Q23)</f>
        <v/>
      </c>
      <c r="S23" s="11"/>
      <c r="T23" s="71"/>
      <c r="U23" s="73" t="s">
        <v>59</v>
      </c>
      <c r="V23" s="14"/>
      <c r="W23" s="53">
        <v>5</v>
      </c>
      <c r="X23" s="24">
        <v>5</v>
      </c>
      <c r="Y23" s="24"/>
      <c r="Z23" s="22"/>
      <c r="AA23" s="34" t="str">
        <f t="shared" si="1"/>
        <v/>
      </c>
    </row>
    <row r="24" spans="1:27" ht="11.25" customHeight="1" x14ac:dyDescent="0.2">
      <c r="A24" s="72"/>
      <c r="B24" s="73"/>
      <c r="C24" s="73" t="s">
        <v>44</v>
      </c>
      <c r="D24" s="10"/>
      <c r="E24" s="22">
        <v>4</v>
      </c>
      <c r="F24" s="22">
        <v>2</v>
      </c>
      <c r="G24" s="22">
        <v>2</v>
      </c>
      <c r="H24" s="22"/>
      <c r="I24" s="22" t="str">
        <f t="shared" si="3"/>
        <v/>
      </c>
      <c r="J24" s="11"/>
      <c r="K24" s="13"/>
      <c r="L24" s="71" t="s">
        <v>164</v>
      </c>
      <c r="M24" s="14"/>
      <c r="N24" s="57">
        <v>24</v>
      </c>
      <c r="O24" s="52">
        <v>7</v>
      </c>
      <c r="P24" s="52">
        <v>7</v>
      </c>
      <c r="Q24" s="52">
        <v>9</v>
      </c>
      <c r="R24" s="52">
        <f t="shared" si="5"/>
        <v>1</v>
      </c>
      <c r="S24" s="11"/>
      <c r="T24" s="13"/>
      <c r="U24" s="73" t="s">
        <v>62</v>
      </c>
      <c r="V24" s="14"/>
      <c r="W24" s="53">
        <v>18</v>
      </c>
      <c r="X24" s="22">
        <v>18</v>
      </c>
      <c r="Y24" s="24"/>
      <c r="Z24" s="22"/>
      <c r="AA24" s="34" t="str">
        <f t="shared" si="1"/>
        <v/>
      </c>
    </row>
    <row r="25" spans="1:27" ht="11.25" customHeight="1" x14ac:dyDescent="0.2">
      <c r="A25" s="72"/>
      <c r="B25" s="73"/>
      <c r="C25" s="73" t="s">
        <v>47</v>
      </c>
      <c r="D25" s="10"/>
      <c r="E25" s="22">
        <v>11</v>
      </c>
      <c r="F25" s="24">
        <v>11</v>
      </c>
      <c r="G25" s="24"/>
      <c r="H25" s="22"/>
      <c r="I25" s="22" t="str">
        <f t="shared" si="3"/>
        <v/>
      </c>
      <c r="J25" s="11"/>
      <c r="K25" s="13"/>
      <c r="L25" s="71" t="s">
        <v>51</v>
      </c>
      <c r="M25" s="10"/>
      <c r="N25" s="57">
        <v>75</v>
      </c>
      <c r="O25" s="52">
        <v>22</v>
      </c>
      <c r="P25" s="52">
        <v>52</v>
      </c>
      <c r="Q25" s="52">
        <v>1</v>
      </c>
      <c r="R25" s="52" t="str">
        <f t="shared" si="5"/>
        <v/>
      </c>
      <c r="S25" s="11"/>
      <c r="T25" s="13"/>
      <c r="U25" s="73" t="s">
        <v>65</v>
      </c>
      <c r="V25" s="14"/>
      <c r="W25" s="53">
        <v>9</v>
      </c>
      <c r="X25" s="22">
        <v>9</v>
      </c>
      <c r="Y25" s="24"/>
      <c r="Z25" s="22"/>
      <c r="AA25" s="34" t="str">
        <f t="shared" si="1"/>
        <v/>
      </c>
    </row>
    <row r="26" spans="1:27" ht="11.25" customHeight="1" x14ac:dyDescent="0.2">
      <c r="A26" s="72"/>
      <c r="B26" s="73"/>
      <c r="C26" s="73" t="s">
        <v>50</v>
      </c>
      <c r="D26" s="10"/>
      <c r="E26" s="22">
        <v>13</v>
      </c>
      <c r="F26" s="22">
        <v>13</v>
      </c>
      <c r="G26" s="22"/>
      <c r="H26" s="22"/>
      <c r="I26" s="22" t="str">
        <f t="shared" si="3"/>
        <v/>
      </c>
      <c r="J26" s="11"/>
      <c r="K26" s="54"/>
      <c r="L26" s="71" t="s">
        <v>53</v>
      </c>
      <c r="M26" s="13"/>
      <c r="N26" s="57">
        <v>9</v>
      </c>
      <c r="O26" s="52">
        <v>7</v>
      </c>
      <c r="P26" s="52"/>
      <c r="Q26" s="52"/>
      <c r="R26" s="52">
        <f t="shared" si="5"/>
        <v>2</v>
      </c>
      <c r="S26" s="11"/>
      <c r="T26" s="13"/>
      <c r="U26" s="73" t="s">
        <v>68</v>
      </c>
      <c r="V26" s="14"/>
      <c r="W26" s="53">
        <v>5</v>
      </c>
      <c r="X26" s="22">
        <v>5</v>
      </c>
      <c r="Y26" s="24"/>
      <c r="Z26" s="22"/>
      <c r="AA26" s="34" t="str">
        <f t="shared" si="1"/>
        <v/>
      </c>
    </row>
    <row r="27" spans="1:27" ht="11.25" customHeight="1" x14ac:dyDescent="0.2">
      <c r="A27" s="72"/>
      <c r="B27" s="73"/>
      <c r="C27" s="12"/>
      <c r="D27" s="10"/>
      <c r="E27" s="22"/>
      <c r="F27" s="22"/>
      <c r="G27" s="22"/>
      <c r="H27" s="22"/>
      <c r="I27" s="22" t="str">
        <f t="shared" si="3"/>
        <v/>
      </c>
      <c r="J27" s="11"/>
      <c r="K27" s="76"/>
      <c r="L27" s="76"/>
      <c r="M27" s="13"/>
      <c r="N27" s="57"/>
      <c r="O27" s="58"/>
      <c r="P27" s="58"/>
      <c r="Q27" s="58"/>
      <c r="R27" s="58"/>
      <c r="S27" s="11"/>
      <c r="T27" s="13"/>
      <c r="U27" s="73" t="s">
        <v>70</v>
      </c>
      <c r="V27" s="10"/>
      <c r="W27" s="53">
        <v>5</v>
      </c>
      <c r="X27" s="22">
        <v>5</v>
      </c>
      <c r="Y27" s="24"/>
      <c r="Z27" s="22"/>
      <c r="AA27" s="34" t="str">
        <f t="shared" si="1"/>
        <v/>
      </c>
    </row>
    <row r="28" spans="1:27" ht="11.25" customHeight="1" x14ac:dyDescent="0.2">
      <c r="A28" s="72"/>
      <c r="B28" s="77" t="s">
        <v>55</v>
      </c>
      <c r="C28" s="77"/>
      <c r="D28" s="14"/>
      <c r="E28" s="22">
        <v>72</v>
      </c>
      <c r="F28" s="24">
        <v>72</v>
      </c>
      <c r="G28" s="24"/>
      <c r="H28" s="22"/>
      <c r="I28" s="22" t="str">
        <f t="shared" si="3"/>
        <v/>
      </c>
      <c r="J28" s="11"/>
      <c r="K28" s="76" t="s">
        <v>56</v>
      </c>
      <c r="L28" s="76"/>
      <c r="M28" s="13"/>
      <c r="N28" s="57">
        <v>189</v>
      </c>
      <c r="O28" s="58">
        <v>49</v>
      </c>
      <c r="P28" s="58">
        <v>57</v>
      </c>
      <c r="Q28" s="58"/>
      <c r="R28" s="58">
        <f t="shared" ref="R28" si="6">IF(N28-O28-P28-Q28=0,"",N28-O28-P28-Q28)</f>
        <v>83</v>
      </c>
      <c r="S28" s="11"/>
      <c r="T28" s="13"/>
      <c r="U28" s="73" t="s">
        <v>72</v>
      </c>
      <c r="V28" s="14"/>
      <c r="W28" s="53">
        <v>5</v>
      </c>
      <c r="X28" s="22">
        <v>5</v>
      </c>
      <c r="Y28" s="24"/>
      <c r="Z28" s="22"/>
      <c r="AA28" s="34" t="str">
        <f t="shared" si="1"/>
        <v/>
      </c>
    </row>
    <row r="29" spans="1:27" ht="11.25" customHeight="1" x14ac:dyDescent="0.2">
      <c r="A29" s="72"/>
      <c r="B29" s="28"/>
      <c r="C29" s="73" t="s">
        <v>41</v>
      </c>
      <c r="D29" s="10"/>
      <c r="E29" s="22">
        <v>15</v>
      </c>
      <c r="F29" s="24">
        <v>15</v>
      </c>
      <c r="G29" s="22"/>
      <c r="H29" s="24"/>
      <c r="I29" s="24" t="str">
        <f t="shared" si="3"/>
        <v/>
      </c>
      <c r="J29" s="11"/>
      <c r="K29" s="12"/>
      <c r="L29" s="71" t="s">
        <v>58</v>
      </c>
      <c r="M29" s="13"/>
      <c r="N29" s="57">
        <v>20</v>
      </c>
      <c r="O29" s="58">
        <v>14</v>
      </c>
      <c r="P29" s="58">
        <v>6</v>
      </c>
      <c r="Q29" s="58"/>
      <c r="R29" s="52" t="str">
        <f t="shared" ref="R29:R36" si="7">IF(N29-O29-P29-Q29=0,"",N29-O29-P29-Q29)</f>
        <v/>
      </c>
      <c r="S29" s="11"/>
      <c r="T29" s="13"/>
      <c r="U29" s="73"/>
      <c r="V29" s="14"/>
      <c r="W29" s="53"/>
      <c r="X29" s="22"/>
      <c r="Y29" s="22"/>
      <c r="Z29" s="22"/>
      <c r="AA29" s="34" t="str">
        <f t="shared" si="1"/>
        <v/>
      </c>
    </row>
    <row r="30" spans="1:27" ht="11.25" customHeight="1" x14ac:dyDescent="0.2">
      <c r="A30" s="72"/>
      <c r="B30" s="13"/>
      <c r="C30" s="71" t="s">
        <v>60</v>
      </c>
      <c r="D30" s="10"/>
      <c r="E30" s="22">
        <v>20</v>
      </c>
      <c r="F30" s="24">
        <v>20</v>
      </c>
      <c r="G30" s="22"/>
      <c r="H30" s="22"/>
      <c r="I30" s="22" t="str">
        <f t="shared" si="3"/>
        <v/>
      </c>
      <c r="J30" s="11"/>
      <c r="K30" s="54"/>
      <c r="L30" s="71" t="s">
        <v>165</v>
      </c>
      <c r="M30" s="10"/>
      <c r="N30" s="57">
        <v>8</v>
      </c>
      <c r="O30" s="58">
        <v>4</v>
      </c>
      <c r="P30" s="52">
        <v>4</v>
      </c>
      <c r="Q30" s="58"/>
      <c r="R30" s="52" t="str">
        <f t="shared" si="7"/>
        <v/>
      </c>
      <c r="S30" s="11"/>
      <c r="T30" s="75" t="s">
        <v>75</v>
      </c>
      <c r="U30" s="75"/>
      <c r="V30" s="17"/>
      <c r="W30" s="53">
        <v>48</v>
      </c>
      <c r="X30" s="22">
        <v>36</v>
      </c>
      <c r="Y30" s="22">
        <v>6</v>
      </c>
      <c r="Z30" s="22">
        <v>6</v>
      </c>
      <c r="AA30" s="34" t="str">
        <f t="shared" ref="AA30:AA34" si="8">IF(W30-X30-Y30-Z30=0,"",W30-X30-Y30-Z30)</f>
        <v/>
      </c>
    </row>
    <row r="31" spans="1:27" ht="11.25" customHeight="1" x14ac:dyDescent="0.2">
      <c r="A31" s="72"/>
      <c r="B31" s="73"/>
      <c r="C31" s="71" t="s">
        <v>63</v>
      </c>
      <c r="D31" s="10"/>
      <c r="E31" s="22">
        <v>3</v>
      </c>
      <c r="F31" s="24">
        <v>3</v>
      </c>
      <c r="G31" s="22"/>
      <c r="H31" s="22"/>
      <c r="I31" s="22" t="str">
        <f t="shared" si="3"/>
        <v/>
      </c>
      <c r="J31" s="11"/>
      <c r="K31" s="54"/>
      <c r="L31" s="71" t="s">
        <v>61</v>
      </c>
      <c r="M31" s="12"/>
      <c r="N31" s="57">
        <v>33</v>
      </c>
      <c r="O31" s="58">
        <v>20</v>
      </c>
      <c r="P31" s="52">
        <v>13</v>
      </c>
      <c r="Q31" s="58"/>
      <c r="R31" s="52" t="str">
        <f t="shared" si="7"/>
        <v/>
      </c>
      <c r="S31" s="11"/>
      <c r="T31" s="29"/>
      <c r="U31" s="71" t="s">
        <v>43</v>
      </c>
      <c r="V31" s="17"/>
      <c r="W31" s="53">
        <v>26</v>
      </c>
      <c r="X31" s="22">
        <v>19</v>
      </c>
      <c r="Y31" s="22">
        <v>1</v>
      </c>
      <c r="Z31" s="22">
        <v>6</v>
      </c>
      <c r="AA31" s="34" t="str">
        <f t="shared" si="8"/>
        <v/>
      </c>
    </row>
    <row r="32" spans="1:27" ht="11.25" customHeight="1" x14ac:dyDescent="0.2">
      <c r="A32" s="72"/>
      <c r="B32" s="13"/>
      <c r="C32" s="73" t="s">
        <v>66</v>
      </c>
      <c r="D32" s="10"/>
      <c r="E32" s="22">
        <v>9</v>
      </c>
      <c r="F32" s="24">
        <v>9</v>
      </c>
      <c r="G32" s="22"/>
      <c r="H32" s="22"/>
      <c r="I32" s="22" t="str">
        <f t="shared" si="3"/>
        <v/>
      </c>
      <c r="J32" s="11"/>
      <c r="K32" s="12"/>
      <c r="L32" s="71" t="s">
        <v>64</v>
      </c>
      <c r="M32" s="12"/>
      <c r="N32" s="57">
        <v>15</v>
      </c>
      <c r="O32" s="52">
        <v>3</v>
      </c>
      <c r="P32" s="58">
        <v>11</v>
      </c>
      <c r="Q32" s="58"/>
      <c r="R32" s="52">
        <f t="shared" si="7"/>
        <v>1</v>
      </c>
      <c r="S32" s="11"/>
      <c r="T32" s="71"/>
      <c r="U32" s="71" t="s">
        <v>80</v>
      </c>
      <c r="V32" s="17"/>
      <c r="W32" s="53">
        <v>7</v>
      </c>
      <c r="X32" s="22">
        <v>2</v>
      </c>
      <c r="Y32" s="22">
        <v>5</v>
      </c>
      <c r="Z32" s="22"/>
      <c r="AA32" s="34" t="str">
        <f t="shared" si="8"/>
        <v/>
      </c>
    </row>
    <row r="33" spans="1:27" ht="11.25" customHeight="1" x14ac:dyDescent="0.2">
      <c r="A33" s="72"/>
      <c r="B33" s="13"/>
      <c r="C33" s="73" t="s">
        <v>157</v>
      </c>
      <c r="D33" s="10"/>
      <c r="E33" s="22">
        <v>25</v>
      </c>
      <c r="F33" s="24">
        <v>25</v>
      </c>
      <c r="G33" s="22"/>
      <c r="H33" s="22"/>
      <c r="I33" s="22" t="str">
        <f t="shared" si="3"/>
        <v/>
      </c>
      <c r="J33" s="11"/>
      <c r="K33" s="54"/>
      <c r="L33" s="71" t="s">
        <v>67</v>
      </c>
      <c r="M33" s="59"/>
      <c r="N33" s="57">
        <v>53</v>
      </c>
      <c r="O33" s="58">
        <v>3</v>
      </c>
      <c r="P33" s="52">
        <v>8</v>
      </c>
      <c r="Q33" s="58"/>
      <c r="R33" s="52">
        <f t="shared" si="7"/>
        <v>42</v>
      </c>
      <c r="S33" s="11"/>
      <c r="T33" s="13"/>
      <c r="U33" s="73" t="s">
        <v>83</v>
      </c>
      <c r="V33" s="14"/>
      <c r="W33" s="53">
        <v>5</v>
      </c>
      <c r="X33" s="22">
        <v>5</v>
      </c>
      <c r="Y33" s="22"/>
      <c r="Z33" s="22"/>
      <c r="AA33" s="34" t="str">
        <f t="shared" si="8"/>
        <v/>
      </c>
    </row>
    <row r="34" spans="1:27" ht="11.25" customHeight="1" x14ac:dyDescent="0.2">
      <c r="A34" s="72"/>
      <c r="B34" s="73"/>
      <c r="C34" s="73"/>
      <c r="D34" s="10"/>
      <c r="E34" s="22"/>
      <c r="F34" s="24"/>
      <c r="G34" s="22"/>
      <c r="H34" s="22"/>
      <c r="I34" s="22" t="str">
        <f t="shared" si="3"/>
        <v/>
      </c>
      <c r="J34" s="11"/>
      <c r="K34" s="71"/>
      <c r="L34" s="71" t="s">
        <v>69</v>
      </c>
      <c r="M34" s="59"/>
      <c r="N34" s="57">
        <v>49</v>
      </c>
      <c r="O34" s="52">
        <v>3</v>
      </c>
      <c r="P34" s="52">
        <v>7</v>
      </c>
      <c r="Q34" s="58"/>
      <c r="R34" s="52">
        <f t="shared" si="7"/>
        <v>39</v>
      </c>
      <c r="S34" s="11"/>
      <c r="T34" s="13"/>
      <c r="U34" s="73" t="s">
        <v>86</v>
      </c>
      <c r="V34" s="18"/>
      <c r="W34" s="53">
        <v>10</v>
      </c>
      <c r="X34" s="22">
        <v>10</v>
      </c>
      <c r="Y34" s="22"/>
      <c r="Z34" s="22"/>
      <c r="AA34" s="34" t="str">
        <f t="shared" si="8"/>
        <v/>
      </c>
    </row>
    <row r="35" spans="1:27" ht="11.25" customHeight="1" x14ac:dyDescent="0.2">
      <c r="A35" s="72"/>
      <c r="B35" s="77" t="s">
        <v>74</v>
      </c>
      <c r="C35" s="77"/>
      <c r="D35" s="14"/>
      <c r="E35" s="22">
        <v>212</v>
      </c>
      <c r="F35" s="24">
        <v>207</v>
      </c>
      <c r="G35" s="24">
        <v>5</v>
      </c>
      <c r="H35" s="22"/>
      <c r="I35" s="22" t="str">
        <f t="shared" si="3"/>
        <v/>
      </c>
      <c r="J35" s="11"/>
      <c r="K35" s="71"/>
      <c r="L35" s="71" t="s">
        <v>71</v>
      </c>
      <c r="M35" s="59"/>
      <c r="N35" s="57">
        <v>8</v>
      </c>
      <c r="O35" s="52">
        <v>1</v>
      </c>
      <c r="P35" s="52">
        <v>7</v>
      </c>
      <c r="Q35" s="58"/>
      <c r="R35" s="52" t="str">
        <f t="shared" si="7"/>
        <v/>
      </c>
      <c r="S35" s="11"/>
      <c r="T35" s="12"/>
      <c r="U35" s="73"/>
      <c r="V35" s="18"/>
      <c r="W35" s="53"/>
      <c r="X35" s="22"/>
      <c r="Y35" s="22"/>
      <c r="Z35" s="22"/>
      <c r="AA35" s="34" t="str">
        <f t="shared" si="1"/>
        <v/>
      </c>
    </row>
    <row r="36" spans="1:27" ht="11.25" customHeight="1" x14ac:dyDescent="0.2">
      <c r="A36" s="72"/>
      <c r="B36" s="13"/>
      <c r="C36" s="73" t="s">
        <v>76</v>
      </c>
      <c r="D36" s="10"/>
      <c r="E36" s="22">
        <v>21</v>
      </c>
      <c r="F36" s="24">
        <v>20</v>
      </c>
      <c r="G36" s="24">
        <v>1</v>
      </c>
      <c r="H36" s="13"/>
      <c r="I36" s="13" t="str">
        <f t="shared" si="3"/>
        <v/>
      </c>
      <c r="J36" s="11"/>
      <c r="K36" s="71"/>
      <c r="L36" s="71" t="s">
        <v>73</v>
      </c>
      <c r="M36" s="59"/>
      <c r="N36" s="57">
        <v>3</v>
      </c>
      <c r="O36" s="52">
        <v>1</v>
      </c>
      <c r="P36" s="52">
        <v>1</v>
      </c>
      <c r="Q36" s="58"/>
      <c r="R36" s="52">
        <f t="shared" si="7"/>
        <v>1</v>
      </c>
      <c r="S36" s="11"/>
      <c r="T36" s="75" t="s">
        <v>90</v>
      </c>
      <c r="U36" s="75"/>
      <c r="V36" s="18"/>
      <c r="W36" s="53">
        <v>91</v>
      </c>
      <c r="X36" s="22">
        <v>72</v>
      </c>
      <c r="Y36" s="22">
        <v>11</v>
      </c>
      <c r="Z36" s="22">
        <v>8</v>
      </c>
      <c r="AA36" s="34" t="str">
        <f t="shared" si="1"/>
        <v/>
      </c>
    </row>
    <row r="37" spans="1:27" ht="11.25" customHeight="1" x14ac:dyDescent="0.2">
      <c r="A37" s="72"/>
      <c r="B37" s="28"/>
      <c r="C37" s="73" t="s">
        <v>78</v>
      </c>
      <c r="D37" s="10"/>
      <c r="E37" s="22">
        <v>8</v>
      </c>
      <c r="F37" s="22">
        <v>8</v>
      </c>
      <c r="G37" s="24"/>
      <c r="H37" s="24"/>
      <c r="I37" s="24" t="str">
        <f t="shared" si="3"/>
        <v/>
      </c>
      <c r="J37" s="11"/>
      <c r="K37" s="75"/>
      <c r="L37" s="75"/>
      <c r="M37" s="59"/>
      <c r="N37" s="52"/>
      <c r="O37" s="52"/>
      <c r="P37" s="52"/>
      <c r="Q37" s="52"/>
      <c r="R37" s="52" t="str">
        <f t="shared" si="0"/>
        <v/>
      </c>
      <c r="S37" s="11"/>
      <c r="T37" s="29"/>
      <c r="U37" s="71" t="s">
        <v>43</v>
      </c>
      <c r="V37" s="18"/>
      <c r="W37" s="53">
        <v>32</v>
      </c>
      <c r="X37" s="22">
        <v>22</v>
      </c>
      <c r="Y37" s="22">
        <v>2</v>
      </c>
      <c r="Z37" s="22">
        <v>8</v>
      </c>
      <c r="AA37" s="34" t="str">
        <f t="shared" si="1"/>
        <v/>
      </c>
    </row>
    <row r="38" spans="1:27" ht="11.25" customHeight="1" x14ac:dyDescent="0.2">
      <c r="A38" s="72"/>
      <c r="B38" s="73"/>
      <c r="C38" s="73" t="s">
        <v>81</v>
      </c>
      <c r="D38" s="10"/>
      <c r="E38" s="22">
        <v>25</v>
      </c>
      <c r="F38" s="22">
        <v>24</v>
      </c>
      <c r="G38" s="22">
        <v>1</v>
      </c>
      <c r="H38" s="24"/>
      <c r="I38" s="22" t="str">
        <f t="shared" si="3"/>
        <v/>
      </c>
      <c r="J38" s="11"/>
      <c r="K38" s="75" t="s">
        <v>77</v>
      </c>
      <c r="L38" s="75"/>
      <c r="M38" s="59"/>
      <c r="N38" s="52">
        <v>43</v>
      </c>
      <c r="O38" s="52">
        <v>43</v>
      </c>
      <c r="P38" s="52"/>
      <c r="Q38" s="52"/>
      <c r="R38" s="52" t="str">
        <f t="shared" si="0"/>
        <v/>
      </c>
      <c r="S38" s="11"/>
      <c r="T38" s="71"/>
      <c r="U38" s="71" t="s">
        <v>80</v>
      </c>
      <c r="V38" s="18"/>
      <c r="W38" s="53">
        <v>14</v>
      </c>
      <c r="X38" s="22">
        <v>5</v>
      </c>
      <c r="Y38" s="22">
        <v>9</v>
      </c>
      <c r="Z38" s="22"/>
      <c r="AA38" s="34" t="str">
        <f t="shared" si="1"/>
        <v/>
      </c>
    </row>
    <row r="39" spans="1:27" ht="11.25" customHeight="1" x14ac:dyDescent="0.2">
      <c r="A39" s="72"/>
      <c r="B39" s="73"/>
      <c r="C39" s="73" t="s">
        <v>84</v>
      </c>
      <c r="D39" s="10"/>
      <c r="E39" s="22">
        <v>3</v>
      </c>
      <c r="F39" s="24"/>
      <c r="G39" s="24">
        <v>3</v>
      </c>
      <c r="H39" s="24"/>
      <c r="I39" s="22" t="str">
        <f t="shared" si="3"/>
        <v/>
      </c>
      <c r="J39" s="11"/>
      <c r="K39" s="13"/>
      <c r="L39" s="71" t="s">
        <v>79</v>
      </c>
      <c r="M39" s="14"/>
      <c r="N39" s="52">
        <v>20</v>
      </c>
      <c r="O39" s="52">
        <v>20</v>
      </c>
      <c r="P39" s="52"/>
      <c r="Q39" s="52"/>
      <c r="R39" s="52" t="str">
        <f t="shared" si="0"/>
        <v/>
      </c>
      <c r="S39" s="11"/>
      <c r="T39" s="71"/>
      <c r="U39" s="73" t="s">
        <v>95</v>
      </c>
      <c r="V39" s="18"/>
      <c r="W39" s="53">
        <v>5</v>
      </c>
      <c r="X39" s="22">
        <v>5</v>
      </c>
      <c r="Y39" s="22"/>
      <c r="Z39" s="22"/>
      <c r="AA39" s="34" t="str">
        <f t="shared" si="1"/>
        <v/>
      </c>
    </row>
    <row r="40" spans="1:27" ht="11.25" customHeight="1" x14ac:dyDescent="0.2">
      <c r="A40" s="72"/>
      <c r="B40" s="73"/>
      <c r="C40" s="73" t="s">
        <v>87</v>
      </c>
      <c r="D40" s="10"/>
      <c r="E40" s="22">
        <v>46</v>
      </c>
      <c r="F40" s="24">
        <v>46</v>
      </c>
      <c r="G40" s="22"/>
      <c r="H40" s="24"/>
      <c r="I40" s="22" t="str">
        <f t="shared" si="3"/>
        <v/>
      </c>
      <c r="J40" s="11"/>
      <c r="K40" s="12"/>
      <c r="L40" s="71" t="s">
        <v>82</v>
      </c>
      <c r="M40" s="10"/>
      <c r="N40" s="52">
        <v>13</v>
      </c>
      <c r="O40" s="52">
        <v>13</v>
      </c>
      <c r="P40" s="52"/>
      <c r="Q40" s="52"/>
      <c r="R40" s="52" t="str">
        <f t="shared" si="0"/>
        <v/>
      </c>
      <c r="S40" s="11"/>
      <c r="T40" s="71"/>
      <c r="U40" s="73" t="s">
        <v>97</v>
      </c>
      <c r="V40" s="14"/>
      <c r="W40" s="53">
        <v>5</v>
      </c>
      <c r="X40" s="22">
        <v>5</v>
      </c>
      <c r="Y40" s="22"/>
      <c r="Z40" s="22"/>
      <c r="AA40" s="34" t="str">
        <f t="shared" si="1"/>
        <v/>
      </c>
    </row>
    <row r="41" spans="1:27" ht="11.25" customHeight="1" x14ac:dyDescent="0.15">
      <c r="A41" s="72"/>
      <c r="B41" s="73"/>
      <c r="C41" s="73" t="s">
        <v>88</v>
      </c>
      <c r="D41" s="10"/>
      <c r="E41" s="22">
        <v>17</v>
      </c>
      <c r="F41" s="24">
        <v>17</v>
      </c>
      <c r="G41" s="22"/>
      <c r="H41" s="24"/>
      <c r="I41" s="22" t="str">
        <f t="shared" si="3"/>
        <v/>
      </c>
      <c r="J41" s="11"/>
      <c r="K41" s="13"/>
      <c r="L41" s="71" t="s">
        <v>85</v>
      </c>
      <c r="M41" s="10"/>
      <c r="N41" s="52">
        <v>3</v>
      </c>
      <c r="O41" s="55">
        <v>3</v>
      </c>
      <c r="P41" s="52"/>
      <c r="Q41" s="55"/>
      <c r="R41" s="52" t="str">
        <f t="shared" si="0"/>
        <v/>
      </c>
      <c r="S41" s="11"/>
      <c r="T41" s="71"/>
      <c r="U41" s="73" t="s">
        <v>99</v>
      </c>
      <c r="V41" s="14"/>
      <c r="W41" s="53">
        <v>7</v>
      </c>
      <c r="X41" s="22">
        <v>7</v>
      </c>
      <c r="Y41" s="22"/>
      <c r="Z41" s="22"/>
      <c r="AA41" s="34" t="str">
        <f t="shared" si="1"/>
        <v/>
      </c>
    </row>
    <row r="42" spans="1:27" ht="11.25" customHeight="1" x14ac:dyDescent="0.15">
      <c r="A42" s="72"/>
      <c r="B42" s="73"/>
      <c r="C42" s="73" t="s">
        <v>91</v>
      </c>
      <c r="D42" s="10"/>
      <c r="E42" s="22">
        <v>51</v>
      </c>
      <c r="F42" s="24">
        <v>51</v>
      </c>
      <c r="G42" s="22"/>
      <c r="H42" s="24"/>
      <c r="I42" s="22" t="str">
        <f t="shared" si="3"/>
        <v/>
      </c>
      <c r="J42" s="11"/>
      <c r="K42" s="71"/>
      <c r="L42" s="71" t="s">
        <v>89</v>
      </c>
      <c r="M42" s="10"/>
      <c r="N42" s="52">
        <v>7</v>
      </c>
      <c r="O42" s="55">
        <v>7</v>
      </c>
      <c r="P42" s="52"/>
      <c r="Q42" s="55"/>
      <c r="R42" s="55" t="str">
        <f t="shared" si="0"/>
        <v/>
      </c>
      <c r="S42" s="11"/>
      <c r="T42" s="71"/>
      <c r="U42" s="73" t="s">
        <v>101</v>
      </c>
      <c r="V42" s="18"/>
      <c r="W42" s="53">
        <v>6</v>
      </c>
      <c r="X42" s="22">
        <v>6</v>
      </c>
      <c r="Y42" s="22"/>
      <c r="Z42" s="22"/>
      <c r="AA42" s="34" t="str">
        <f t="shared" si="1"/>
        <v/>
      </c>
    </row>
    <row r="43" spans="1:27" ht="11.25" customHeight="1" x14ac:dyDescent="0.2">
      <c r="A43" s="72"/>
      <c r="B43" s="73"/>
      <c r="C43" s="73" t="s">
        <v>92</v>
      </c>
      <c r="D43" s="10"/>
      <c r="E43" s="22">
        <v>41</v>
      </c>
      <c r="F43" s="24">
        <v>41</v>
      </c>
      <c r="G43" s="22"/>
      <c r="H43" s="24"/>
      <c r="I43" s="22" t="str">
        <f t="shared" si="3"/>
        <v/>
      </c>
      <c r="J43" s="11"/>
      <c r="K43" s="75"/>
      <c r="L43" s="75"/>
      <c r="M43" s="10"/>
      <c r="N43" s="52"/>
      <c r="O43" s="52"/>
      <c r="P43" s="52"/>
      <c r="Q43" s="52"/>
      <c r="R43" s="52" t="str">
        <f t="shared" si="0"/>
        <v/>
      </c>
      <c r="S43" s="11"/>
      <c r="T43" s="71"/>
      <c r="U43" s="73" t="s">
        <v>103</v>
      </c>
      <c r="V43" s="18"/>
      <c r="W43" s="53">
        <v>7</v>
      </c>
      <c r="X43" s="22">
        <v>7</v>
      </c>
      <c r="Y43" s="22"/>
      <c r="Z43" s="22"/>
      <c r="AA43" s="34" t="str">
        <f t="shared" si="1"/>
        <v/>
      </c>
    </row>
    <row r="44" spans="1:27" ht="11.25" customHeight="1" x14ac:dyDescent="0.2">
      <c r="A44" s="72"/>
      <c r="B44" s="73"/>
      <c r="C44" s="73"/>
      <c r="D44" s="10"/>
      <c r="E44" s="22"/>
      <c r="F44" s="24"/>
      <c r="G44" s="22"/>
      <c r="H44" s="24"/>
      <c r="I44" s="22" t="str">
        <f t="shared" si="3"/>
        <v/>
      </c>
      <c r="J44" s="11"/>
      <c r="K44" s="75" t="s">
        <v>93</v>
      </c>
      <c r="L44" s="75"/>
      <c r="M44" s="10"/>
      <c r="N44" s="52">
        <v>65</v>
      </c>
      <c r="O44" s="52">
        <v>48</v>
      </c>
      <c r="P44" s="52">
        <v>16</v>
      </c>
      <c r="Q44" s="52"/>
      <c r="R44" s="52">
        <f t="shared" si="0"/>
        <v>1</v>
      </c>
      <c r="S44" s="11"/>
      <c r="T44" s="71"/>
      <c r="U44" s="71" t="s">
        <v>104</v>
      </c>
      <c r="V44" s="18"/>
      <c r="W44" s="53">
        <v>7</v>
      </c>
      <c r="X44" s="22">
        <v>7</v>
      </c>
      <c r="Y44" s="22"/>
      <c r="Z44" s="22"/>
      <c r="AA44" s="34" t="str">
        <f t="shared" si="1"/>
        <v/>
      </c>
    </row>
    <row r="45" spans="1:27" ht="11.25" customHeight="1" x14ac:dyDescent="0.2">
      <c r="A45" s="72"/>
      <c r="B45" s="77" t="s">
        <v>96</v>
      </c>
      <c r="C45" s="77"/>
      <c r="D45" s="14"/>
      <c r="E45" s="22">
        <v>99</v>
      </c>
      <c r="F45" s="22">
        <v>88</v>
      </c>
      <c r="G45" s="22">
        <v>3</v>
      </c>
      <c r="H45" s="22"/>
      <c r="I45" s="22">
        <f t="shared" ref="I45:I52" si="9">IF(E45-F45-G45-H45=0,"",E45-F45-G45-H45)</f>
        <v>8</v>
      </c>
      <c r="J45" s="11"/>
      <c r="K45" s="13"/>
      <c r="L45" s="71" t="s">
        <v>94</v>
      </c>
      <c r="M45" s="14"/>
      <c r="N45" s="52">
        <v>16</v>
      </c>
      <c r="O45" s="52">
        <v>15</v>
      </c>
      <c r="P45" s="52">
        <v>1</v>
      </c>
      <c r="Q45" s="52"/>
      <c r="R45" s="52" t="str">
        <f t="shared" si="0"/>
        <v/>
      </c>
      <c r="S45" s="11"/>
      <c r="T45" s="71"/>
      <c r="U45" s="74" t="s">
        <v>106</v>
      </c>
      <c r="V45" s="18"/>
      <c r="W45" s="53">
        <v>8</v>
      </c>
      <c r="X45" s="22">
        <v>8</v>
      </c>
      <c r="Y45" s="22"/>
      <c r="Z45" s="22"/>
      <c r="AA45" s="34" t="str">
        <f t="shared" si="1"/>
        <v/>
      </c>
    </row>
    <row r="46" spans="1:27" ht="11.25" customHeight="1" x14ac:dyDescent="0.2">
      <c r="A46" s="72"/>
      <c r="B46" s="19"/>
      <c r="C46" s="73" t="s">
        <v>98</v>
      </c>
      <c r="D46" s="10"/>
      <c r="E46" s="22">
        <v>20</v>
      </c>
      <c r="F46" s="22">
        <v>19</v>
      </c>
      <c r="G46" s="22">
        <v>1</v>
      </c>
      <c r="H46" s="22"/>
      <c r="I46" s="22" t="str">
        <f t="shared" si="9"/>
        <v/>
      </c>
      <c r="J46" s="11"/>
      <c r="K46" s="71"/>
      <c r="L46" s="71" t="s">
        <v>159</v>
      </c>
      <c r="M46" s="10"/>
      <c r="N46" s="52">
        <v>16</v>
      </c>
      <c r="O46" s="52">
        <v>16</v>
      </c>
      <c r="P46" s="52"/>
      <c r="Q46" s="52"/>
      <c r="R46" s="52" t="str">
        <f t="shared" si="0"/>
        <v/>
      </c>
      <c r="S46" s="11"/>
      <c r="T46" s="71"/>
      <c r="U46" s="74"/>
      <c r="V46" s="18"/>
      <c r="W46" s="53"/>
      <c r="X46" s="22"/>
      <c r="Y46" s="22"/>
      <c r="Z46" s="22"/>
      <c r="AA46" s="34" t="str">
        <f t="shared" si="1"/>
        <v/>
      </c>
    </row>
    <row r="47" spans="1:27" ht="11.25" customHeight="1" x14ac:dyDescent="0.15">
      <c r="A47" s="72"/>
      <c r="B47" s="28"/>
      <c r="C47" s="73" t="s">
        <v>153</v>
      </c>
      <c r="D47" s="10"/>
      <c r="E47" s="22">
        <v>4</v>
      </c>
      <c r="F47" s="22">
        <v>4</v>
      </c>
      <c r="G47" s="22"/>
      <c r="H47" s="22"/>
      <c r="I47" s="22" t="str">
        <f t="shared" si="9"/>
        <v/>
      </c>
      <c r="J47" s="11"/>
      <c r="K47" s="71"/>
      <c r="L47" s="71" t="s">
        <v>108</v>
      </c>
      <c r="M47" s="10"/>
      <c r="N47" s="52">
        <v>17</v>
      </c>
      <c r="O47" s="55">
        <v>7</v>
      </c>
      <c r="P47" s="52">
        <v>9</v>
      </c>
      <c r="Q47" s="52"/>
      <c r="R47" s="52">
        <f t="shared" si="0"/>
        <v>1</v>
      </c>
      <c r="S47" s="11"/>
      <c r="T47" s="75" t="s">
        <v>110</v>
      </c>
      <c r="U47" s="75"/>
      <c r="V47" s="18"/>
      <c r="W47" s="53">
        <v>65</v>
      </c>
      <c r="X47" s="22">
        <v>52</v>
      </c>
      <c r="Y47" s="22">
        <v>7</v>
      </c>
      <c r="Z47" s="22">
        <v>6</v>
      </c>
      <c r="AA47" s="34" t="str">
        <f t="shared" ref="AA47:AA53" si="10">IF(W47-X47-Y47-Z47=0,"",W47-X47-Y47-Z47)</f>
        <v/>
      </c>
    </row>
    <row r="48" spans="1:27" ht="11.25" customHeight="1" x14ac:dyDescent="0.15">
      <c r="A48" s="72"/>
      <c r="B48" s="73"/>
      <c r="C48" s="73" t="s">
        <v>162</v>
      </c>
      <c r="D48" s="10"/>
      <c r="E48" s="22">
        <v>20</v>
      </c>
      <c r="F48" s="24">
        <v>20</v>
      </c>
      <c r="G48" s="22"/>
      <c r="H48" s="22"/>
      <c r="I48" s="22" t="str">
        <f t="shared" si="9"/>
        <v/>
      </c>
      <c r="J48" s="11"/>
      <c r="K48" s="71"/>
      <c r="L48" s="71" t="s">
        <v>154</v>
      </c>
      <c r="M48" s="10"/>
      <c r="N48" s="52">
        <v>5</v>
      </c>
      <c r="O48" s="55">
        <v>5</v>
      </c>
      <c r="P48" s="55"/>
      <c r="Q48" s="52"/>
      <c r="R48" s="55" t="str">
        <f t="shared" si="0"/>
        <v/>
      </c>
      <c r="S48" s="11"/>
      <c r="T48" s="29"/>
      <c r="U48" s="71" t="s">
        <v>43</v>
      </c>
      <c r="V48" s="18"/>
      <c r="W48" s="53">
        <v>25</v>
      </c>
      <c r="X48" s="22">
        <v>19</v>
      </c>
      <c r="Y48" s="22"/>
      <c r="Z48" s="22">
        <v>6</v>
      </c>
      <c r="AA48" s="34" t="str">
        <f t="shared" si="10"/>
        <v/>
      </c>
    </row>
    <row r="49" spans="1:27" ht="11.25" customHeight="1" x14ac:dyDescent="0.15">
      <c r="A49" s="72"/>
      <c r="B49" s="73"/>
      <c r="C49" s="73" t="s">
        <v>100</v>
      </c>
      <c r="D49" s="10"/>
      <c r="E49" s="22">
        <v>7</v>
      </c>
      <c r="F49" s="24">
        <v>6</v>
      </c>
      <c r="G49" s="22">
        <v>1</v>
      </c>
      <c r="H49" s="22"/>
      <c r="I49" s="22" t="str">
        <f t="shared" si="9"/>
        <v/>
      </c>
      <c r="J49" s="11"/>
      <c r="K49" s="71"/>
      <c r="L49" s="71" t="s">
        <v>109</v>
      </c>
      <c r="M49" s="10"/>
      <c r="N49" s="52">
        <v>5</v>
      </c>
      <c r="O49" s="52">
        <v>3</v>
      </c>
      <c r="P49" s="55">
        <v>2</v>
      </c>
      <c r="Q49" s="52"/>
      <c r="R49" s="55" t="str">
        <f t="shared" si="0"/>
        <v/>
      </c>
      <c r="S49" s="11"/>
      <c r="T49" s="71"/>
      <c r="U49" s="71" t="s">
        <v>80</v>
      </c>
      <c r="V49" s="18"/>
      <c r="W49" s="53">
        <v>12</v>
      </c>
      <c r="X49" s="22">
        <v>5</v>
      </c>
      <c r="Y49" s="22">
        <v>7</v>
      </c>
      <c r="Z49" s="22"/>
      <c r="AA49" s="34" t="str">
        <f t="shared" si="10"/>
        <v/>
      </c>
    </row>
    <row r="50" spans="1:27" ht="11.25" customHeight="1" x14ac:dyDescent="0.15">
      <c r="A50" s="72"/>
      <c r="B50" s="73"/>
      <c r="C50" s="73" t="s">
        <v>152</v>
      </c>
      <c r="D50" s="10"/>
      <c r="E50" s="22">
        <v>12</v>
      </c>
      <c r="F50" s="24">
        <v>11</v>
      </c>
      <c r="G50" s="22">
        <v>1</v>
      </c>
      <c r="H50" s="22"/>
      <c r="I50" s="22" t="str">
        <f t="shared" si="9"/>
        <v/>
      </c>
      <c r="J50" s="11"/>
      <c r="K50" s="13"/>
      <c r="L50" s="71" t="s">
        <v>112</v>
      </c>
      <c r="M50" s="10"/>
      <c r="N50" s="52">
        <v>6</v>
      </c>
      <c r="O50" s="52">
        <v>2</v>
      </c>
      <c r="P50" s="55">
        <v>4</v>
      </c>
      <c r="Q50" s="52"/>
      <c r="R50" s="55" t="str">
        <f t="shared" si="0"/>
        <v/>
      </c>
      <c r="S50" s="11"/>
      <c r="T50" s="71"/>
      <c r="U50" s="73" t="s">
        <v>116</v>
      </c>
      <c r="V50" s="18"/>
      <c r="W50" s="53">
        <v>6</v>
      </c>
      <c r="X50" s="22">
        <v>6</v>
      </c>
      <c r="Y50" s="22"/>
      <c r="Z50" s="22"/>
      <c r="AA50" s="34" t="str">
        <f t="shared" si="10"/>
        <v/>
      </c>
    </row>
    <row r="51" spans="1:27" ht="11.25" customHeight="1" x14ac:dyDescent="0.15">
      <c r="A51" s="72"/>
      <c r="B51" s="73"/>
      <c r="C51" s="73" t="s">
        <v>102</v>
      </c>
      <c r="D51" s="10"/>
      <c r="E51" s="22">
        <v>11</v>
      </c>
      <c r="F51" s="24">
        <v>11</v>
      </c>
      <c r="G51" s="22"/>
      <c r="H51" s="22"/>
      <c r="I51" s="22" t="str">
        <f t="shared" si="9"/>
        <v/>
      </c>
      <c r="J51" s="11"/>
      <c r="K51" s="13"/>
      <c r="L51" s="12"/>
      <c r="M51" s="14"/>
      <c r="N51" s="52"/>
      <c r="O51" s="52"/>
      <c r="P51" s="55"/>
      <c r="Q51" s="52"/>
      <c r="R51" s="55" t="str">
        <f t="shared" si="0"/>
        <v/>
      </c>
      <c r="S51" s="11"/>
      <c r="T51" s="71"/>
      <c r="U51" s="74" t="s">
        <v>119</v>
      </c>
      <c r="V51" s="18"/>
      <c r="W51" s="53">
        <v>10</v>
      </c>
      <c r="X51" s="22">
        <v>10</v>
      </c>
      <c r="Y51" s="22"/>
      <c r="Z51" s="22"/>
      <c r="AA51" s="34" t="str">
        <f t="shared" si="10"/>
        <v/>
      </c>
    </row>
    <row r="52" spans="1:27" ht="11.25" customHeight="1" x14ac:dyDescent="0.2">
      <c r="A52" s="72"/>
      <c r="B52" s="73"/>
      <c r="C52" s="73" t="s">
        <v>105</v>
      </c>
      <c r="D52" s="10"/>
      <c r="E52" s="22">
        <v>15</v>
      </c>
      <c r="F52" s="24">
        <v>15</v>
      </c>
      <c r="G52" s="22"/>
      <c r="H52" s="22"/>
      <c r="I52" s="22" t="str">
        <f t="shared" si="9"/>
        <v/>
      </c>
      <c r="J52" s="11"/>
      <c r="K52" s="76" t="s">
        <v>115</v>
      </c>
      <c r="L52" s="76"/>
      <c r="M52" s="10"/>
      <c r="N52" s="57">
        <v>57</v>
      </c>
      <c r="O52" s="52">
        <v>22</v>
      </c>
      <c r="P52" s="52">
        <v>35</v>
      </c>
      <c r="Q52" s="52"/>
      <c r="R52" s="52" t="str">
        <f t="shared" si="0"/>
        <v/>
      </c>
      <c r="S52" s="11"/>
      <c r="T52" s="71"/>
      <c r="U52" s="70" t="s">
        <v>122</v>
      </c>
      <c r="V52" s="18"/>
      <c r="W52" s="22">
        <v>12</v>
      </c>
      <c r="X52" s="22">
        <v>12</v>
      </c>
      <c r="Y52" s="22"/>
      <c r="Z52" s="22"/>
      <c r="AA52" s="34" t="str">
        <f t="shared" si="10"/>
        <v/>
      </c>
    </row>
    <row r="53" spans="1:27" ht="11.25" customHeight="1" x14ac:dyDescent="0.2">
      <c r="A53" s="72"/>
      <c r="B53" s="73"/>
      <c r="C53" s="73" t="s">
        <v>107</v>
      </c>
      <c r="D53" s="10"/>
      <c r="E53" s="22">
        <v>10</v>
      </c>
      <c r="F53" s="24">
        <v>2</v>
      </c>
      <c r="G53" s="22"/>
      <c r="H53" s="22"/>
      <c r="I53" s="22">
        <f>IF(E53-F53-G53-H53=0,"",E53-F53-G53-H53)</f>
        <v>8</v>
      </c>
      <c r="J53" s="11"/>
      <c r="K53" s="71"/>
      <c r="L53" s="71" t="s">
        <v>118</v>
      </c>
      <c r="M53" s="10"/>
      <c r="N53" s="57">
        <v>16</v>
      </c>
      <c r="O53" s="52">
        <v>13</v>
      </c>
      <c r="P53" s="52">
        <v>3</v>
      </c>
      <c r="Q53" s="52"/>
      <c r="R53" s="52" t="str">
        <f t="shared" si="0"/>
        <v/>
      </c>
      <c r="S53" s="11"/>
      <c r="T53" s="71"/>
      <c r="U53" s="70"/>
      <c r="V53" s="18"/>
      <c r="W53" s="53"/>
      <c r="X53" s="22"/>
      <c r="Y53" s="22"/>
      <c r="Z53" s="22"/>
      <c r="AA53" s="34" t="str">
        <f t="shared" si="10"/>
        <v/>
      </c>
    </row>
    <row r="54" spans="1:27" ht="11.25" customHeight="1" x14ac:dyDescent="0.2">
      <c r="A54" s="72"/>
      <c r="B54" s="73"/>
      <c r="C54" s="73"/>
      <c r="D54" s="10"/>
      <c r="E54" s="22"/>
      <c r="F54" s="24"/>
      <c r="G54" s="22"/>
      <c r="H54" s="22"/>
      <c r="I54" s="22"/>
      <c r="J54" s="11"/>
      <c r="K54" s="71"/>
      <c r="L54" s="71" t="s">
        <v>121</v>
      </c>
      <c r="M54" s="12"/>
      <c r="N54" s="57">
        <v>11</v>
      </c>
      <c r="O54" s="52">
        <v>4</v>
      </c>
      <c r="P54" s="52">
        <v>7</v>
      </c>
      <c r="Q54" s="52"/>
      <c r="R54" s="52" t="str">
        <f t="shared" si="0"/>
        <v/>
      </c>
      <c r="S54" s="11"/>
      <c r="T54" s="75" t="s">
        <v>126</v>
      </c>
      <c r="U54" s="75"/>
      <c r="V54" s="18"/>
      <c r="W54" s="22">
        <v>11</v>
      </c>
      <c r="X54" s="22">
        <v>11</v>
      </c>
      <c r="Y54" s="22"/>
      <c r="Z54" s="22"/>
      <c r="AA54" s="34" t="str">
        <f t="shared" si="1"/>
        <v/>
      </c>
    </row>
    <row r="55" spans="1:27" ht="11.25" customHeight="1" x14ac:dyDescent="0.15">
      <c r="A55" s="72"/>
      <c r="B55" s="76" t="s">
        <v>111</v>
      </c>
      <c r="C55" s="76"/>
      <c r="D55" s="10"/>
      <c r="E55" s="22">
        <v>45</v>
      </c>
      <c r="F55" s="22">
        <v>41</v>
      </c>
      <c r="G55" s="22">
        <v>3</v>
      </c>
      <c r="H55" s="22">
        <v>1</v>
      </c>
      <c r="I55" s="22"/>
      <c r="J55" s="11"/>
      <c r="K55" s="71"/>
      <c r="L55" s="71" t="s">
        <v>123</v>
      </c>
      <c r="M55" s="12"/>
      <c r="N55" s="57">
        <v>23</v>
      </c>
      <c r="O55" s="55">
        <v>5</v>
      </c>
      <c r="P55" s="52">
        <v>18</v>
      </c>
      <c r="Q55" s="52"/>
      <c r="R55" s="52" t="str">
        <f t="shared" si="0"/>
        <v/>
      </c>
      <c r="S55" s="11"/>
      <c r="T55" s="75"/>
      <c r="U55" s="75"/>
      <c r="V55" s="18"/>
      <c r="W55" s="22"/>
      <c r="X55" s="22"/>
      <c r="Y55" s="22"/>
      <c r="Z55" s="22"/>
      <c r="AA55" s="34" t="str">
        <f>IF(W55-X55-Y55-Z55=0,"",W55-X55-Y55-Z55)</f>
        <v/>
      </c>
    </row>
    <row r="56" spans="1:27" ht="11.25" customHeight="1" x14ac:dyDescent="0.15">
      <c r="A56" s="72"/>
      <c r="B56" s="73"/>
      <c r="C56" s="71" t="s">
        <v>113</v>
      </c>
      <c r="D56" s="10"/>
      <c r="E56" s="22">
        <v>15</v>
      </c>
      <c r="F56" s="22">
        <v>15</v>
      </c>
      <c r="G56" s="22"/>
      <c r="H56" s="22"/>
      <c r="I56" s="22" t="str">
        <f t="shared" si="3"/>
        <v/>
      </c>
      <c r="J56" s="11"/>
      <c r="K56" s="71"/>
      <c r="L56" s="71" t="s">
        <v>125</v>
      </c>
      <c r="M56" s="12"/>
      <c r="N56" s="57">
        <v>7</v>
      </c>
      <c r="O56" s="55"/>
      <c r="P56" s="52">
        <v>7</v>
      </c>
      <c r="Q56" s="52"/>
      <c r="R56" s="52" t="str">
        <f t="shared" si="0"/>
        <v/>
      </c>
      <c r="S56" s="11"/>
      <c r="T56" s="76" t="s">
        <v>130</v>
      </c>
      <c r="U56" s="76"/>
      <c r="V56" s="18"/>
      <c r="W56" s="53">
        <v>959</v>
      </c>
      <c r="X56" s="22">
        <v>180</v>
      </c>
      <c r="Y56" s="22">
        <v>154</v>
      </c>
      <c r="Z56" s="22">
        <v>1</v>
      </c>
      <c r="AA56" s="34">
        <f t="shared" ref="AA56:AA63" si="11">IF(W56-X56-Y56-Z56=0,"",W56-X56-Y56-Z56)</f>
        <v>624</v>
      </c>
    </row>
    <row r="57" spans="1:27" ht="11.25" customHeight="1" x14ac:dyDescent="0.2">
      <c r="A57" s="72"/>
      <c r="B57" s="12"/>
      <c r="C57" s="71" t="s">
        <v>114</v>
      </c>
      <c r="D57" s="10"/>
      <c r="E57" s="22">
        <v>10</v>
      </c>
      <c r="F57" s="22">
        <v>9</v>
      </c>
      <c r="G57" s="22"/>
      <c r="H57" s="22">
        <v>1</v>
      </c>
      <c r="I57" s="22" t="str">
        <f t="shared" si="3"/>
        <v/>
      </c>
      <c r="J57" s="11"/>
      <c r="K57" s="75"/>
      <c r="L57" s="75"/>
      <c r="M57" s="12"/>
      <c r="N57" s="57"/>
      <c r="O57" s="52"/>
      <c r="P57" s="52"/>
      <c r="Q57" s="52"/>
      <c r="R57" s="52" t="str">
        <f t="shared" si="0"/>
        <v/>
      </c>
      <c r="S57" s="11"/>
      <c r="T57" s="12"/>
      <c r="U57" s="74" t="s">
        <v>133</v>
      </c>
      <c r="V57" s="18"/>
      <c r="W57" s="53">
        <v>248</v>
      </c>
      <c r="X57" s="22">
        <v>56</v>
      </c>
      <c r="Y57" s="22">
        <v>145</v>
      </c>
      <c r="Z57" s="22"/>
      <c r="AA57" s="34">
        <f t="shared" si="11"/>
        <v>47</v>
      </c>
    </row>
    <row r="58" spans="1:27" ht="11.25" customHeight="1" x14ac:dyDescent="0.2">
      <c r="A58" s="36"/>
      <c r="B58" s="73"/>
      <c r="C58" s="71" t="s">
        <v>117</v>
      </c>
      <c r="D58" s="10"/>
      <c r="E58" s="22">
        <v>12</v>
      </c>
      <c r="F58" s="60">
        <v>11</v>
      </c>
      <c r="G58" s="22">
        <v>1</v>
      </c>
      <c r="H58" s="22"/>
      <c r="I58" s="22" t="str">
        <f t="shared" si="3"/>
        <v/>
      </c>
      <c r="J58" s="11"/>
      <c r="K58" s="75" t="s">
        <v>129</v>
      </c>
      <c r="L58" s="75"/>
      <c r="M58" s="12"/>
      <c r="N58" s="57">
        <v>96</v>
      </c>
      <c r="O58" s="52">
        <v>42</v>
      </c>
      <c r="P58" s="52">
        <v>54</v>
      </c>
      <c r="Q58" s="52"/>
      <c r="R58" s="52" t="str">
        <f t="shared" si="0"/>
        <v/>
      </c>
      <c r="S58" s="11"/>
      <c r="T58" s="13"/>
      <c r="U58" s="74" t="s">
        <v>136</v>
      </c>
      <c r="V58" s="18"/>
      <c r="W58" s="53">
        <v>24</v>
      </c>
      <c r="X58" s="22">
        <v>22</v>
      </c>
      <c r="Y58" s="22"/>
      <c r="Z58" s="22"/>
      <c r="AA58" s="34">
        <f t="shared" si="11"/>
        <v>2</v>
      </c>
    </row>
    <row r="59" spans="1:27" ht="11.25" customHeight="1" x14ac:dyDescent="0.15">
      <c r="A59" s="36"/>
      <c r="B59" s="73"/>
      <c r="C59" s="71" t="s">
        <v>120</v>
      </c>
      <c r="D59" s="10"/>
      <c r="E59" s="22">
        <v>8</v>
      </c>
      <c r="F59" s="24">
        <v>6</v>
      </c>
      <c r="G59" s="22">
        <v>2</v>
      </c>
      <c r="H59" s="22"/>
      <c r="I59" s="22" t="str">
        <f t="shared" si="3"/>
        <v/>
      </c>
      <c r="J59" s="20"/>
      <c r="K59" s="13"/>
      <c r="L59" s="71" t="s">
        <v>132</v>
      </c>
      <c r="M59" s="12"/>
      <c r="N59" s="57">
        <v>21</v>
      </c>
      <c r="O59" s="55">
        <v>19</v>
      </c>
      <c r="P59" s="55">
        <v>2</v>
      </c>
      <c r="Q59" s="52"/>
      <c r="R59" s="52" t="str">
        <f t="shared" si="0"/>
        <v/>
      </c>
      <c r="S59" s="11"/>
      <c r="T59" s="71"/>
      <c r="U59" s="74" t="s">
        <v>139</v>
      </c>
      <c r="V59" s="18"/>
      <c r="W59" s="53">
        <v>188</v>
      </c>
      <c r="X59" s="22">
        <v>69</v>
      </c>
      <c r="Y59" s="22">
        <v>7</v>
      </c>
      <c r="Z59" s="22">
        <v>1</v>
      </c>
      <c r="AA59" s="34">
        <f t="shared" si="11"/>
        <v>111</v>
      </c>
    </row>
    <row r="60" spans="1:27" ht="11.25" customHeight="1" x14ac:dyDescent="0.15">
      <c r="A60" s="36"/>
      <c r="B60" s="73"/>
      <c r="C60" s="71"/>
      <c r="D60" s="10"/>
      <c r="E60" s="22"/>
      <c r="F60" s="60"/>
      <c r="G60" s="22"/>
      <c r="H60" s="22"/>
      <c r="I60" s="22" t="str">
        <f t="shared" si="3"/>
        <v/>
      </c>
      <c r="J60" s="20"/>
      <c r="K60" s="13"/>
      <c r="L60" s="71" t="s">
        <v>135</v>
      </c>
      <c r="M60" s="12"/>
      <c r="N60" s="57">
        <v>18</v>
      </c>
      <c r="O60" s="55">
        <v>3</v>
      </c>
      <c r="P60" s="52">
        <v>15</v>
      </c>
      <c r="Q60" s="52"/>
      <c r="R60" s="52" t="str">
        <f t="shared" si="0"/>
        <v/>
      </c>
      <c r="S60" s="11"/>
      <c r="T60" s="71"/>
      <c r="U60" s="74" t="s">
        <v>141</v>
      </c>
      <c r="V60" s="18"/>
      <c r="W60" s="53">
        <v>16</v>
      </c>
      <c r="X60" s="22">
        <v>16</v>
      </c>
      <c r="Y60" s="22"/>
      <c r="Z60" s="22"/>
      <c r="AA60" s="34" t="str">
        <f t="shared" si="11"/>
        <v/>
      </c>
    </row>
    <row r="61" spans="1:27" ht="11.25" customHeight="1" x14ac:dyDescent="0.15">
      <c r="A61" s="72"/>
      <c r="B61" s="75" t="s">
        <v>124</v>
      </c>
      <c r="C61" s="75"/>
      <c r="D61" s="10"/>
      <c r="E61" s="22">
        <v>99</v>
      </c>
      <c r="F61" s="22">
        <v>80</v>
      </c>
      <c r="G61" s="22">
        <v>4</v>
      </c>
      <c r="H61" s="22">
        <v>15</v>
      </c>
      <c r="I61" s="22" t="str">
        <f t="shared" si="3"/>
        <v/>
      </c>
      <c r="J61" s="11"/>
      <c r="K61" s="13"/>
      <c r="L61" s="71" t="s">
        <v>138</v>
      </c>
      <c r="M61" s="12"/>
      <c r="N61" s="57">
        <v>26</v>
      </c>
      <c r="O61" s="55"/>
      <c r="P61" s="52">
        <v>26</v>
      </c>
      <c r="Q61" s="52"/>
      <c r="R61" s="52" t="str">
        <f t="shared" si="0"/>
        <v/>
      </c>
      <c r="S61" s="11"/>
      <c r="T61" s="71"/>
      <c r="U61" s="74" t="s">
        <v>142</v>
      </c>
      <c r="V61" s="18"/>
      <c r="W61" s="53"/>
      <c r="X61" s="22"/>
      <c r="Y61" s="22"/>
      <c r="Z61" s="22"/>
      <c r="AA61" s="34" t="str">
        <f t="shared" si="11"/>
        <v/>
      </c>
    </row>
    <row r="62" spans="1:27" ht="11.25" customHeight="1" x14ac:dyDescent="0.15">
      <c r="A62" s="72"/>
      <c r="B62" s="73"/>
      <c r="C62" s="71" t="s">
        <v>127</v>
      </c>
      <c r="D62" s="10"/>
      <c r="E62" s="22">
        <v>18</v>
      </c>
      <c r="F62" s="24">
        <v>18</v>
      </c>
      <c r="G62" s="22"/>
      <c r="H62" s="22"/>
      <c r="I62" s="22" t="str">
        <f t="shared" si="3"/>
        <v/>
      </c>
      <c r="J62" s="20"/>
      <c r="K62" s="13"/>
      <c r="L62" s="71" t="s">
        <v>160</v>
      </c>
      <c r="M62" s="12"/>
      <c r="N62" s="57">
        <v>11</v>
      </c>
      <c r="O62" s="55"/>
      <c r="P62" s="52">
        <v>11</v>
      </c>
      <c r="Q62" s="52"/>
      <c r="R62" s="52" t="str">
        <f t="shared" si="0"/>
        <v/>
      </c>
      <c r="S62" s="11"/>
      <c r="T62" s="71"/>
      <c r="U62" s="74" t="s">
        <v>143</v>
      </c>
      <c r="V62" s="18"/>
      <c r="W62" s="53">
        <v>10</v>
      </c>
      <c r="X62" s="22">
        <v>8</v>
      </c>
      <c r="Y62" s="22">
        <v>2</v>
      </c>
      <c r="Z62" s="22"/>
      <c r="AA62" s="34" t="str">
        <f t="shared" si="11"/>
        <v/>
      </c>
    </row>
    <row r="63" spans="1:27" ht="11.25" customHeight="1" x14ac:dyDescent="0.15">
      <c r="A63" s="72"/>
      <c r="B63" s="29"/>
      <c r="C63" s="71" t="s">
        <v>128</v>
      </c>
      <c r="D63" s="10"/>
      <c r="E63" s="22">
        <v>30</v>
      </c>
      <c r="F63" s="24">
        <v>19</v>
      </c>
      <c r="G63" s="22">
        <v>1</v>
      </c>
      <c r="H63" s="22">
        <v>10</v>
      </c>
      <c r="I63" s="22" t="str">
        <f t="shared" si="3"/>
        <v/>
      </c>
      <c r="J63" s="20"/>
      <c r="K63" s="29"/>
      <c r="L63" s="71" t="s">
        <v>140</v>
      </c>
      <c r="M63" s="12"/>
      <c r="N63" s="57">
        <v>20</v>
      </c>
      <c r="O63" s="55">
        <v>20</v>
      </c>
      <c r="P63" s="52"/>
      <c r="Q63" s="22"/>
      <c r="R63" s="22" t="str">
        <f t="shared" si="0"/>
        <v/>
      </c>
      <c r="S63" s="11"/>
      <c r="T63" s="71"/>
      <c r="U63" s="74" t="s">
        <v>144</v>
      </c>
      <c r="V63" s="18"/>
      <c r="W63" s="53">
        <v>9</v>
      </c>
      <c r="X63" s="22">
        <v>9</v>
      </c>
      <c r="Y63" s="22"/>
      <c r="Z63" s="22"/>
      <c r="AA63" s="34" t="str">
        <f t="shared" si="11"/>
        <v/>
      </c>
    </row>
    <row r="64" spans="1:27" ht="11.25" customHeight="1" x14ac:dyDescent="0.2">
      <c r="A64" s="72"/>
      <c r="B64" s="73"/>
      <c r="C64" s="71" t="s">
        <v>131</v>
      </c>
      <c r="D64" s="10"/>
      <c r="E64" s="22">
        <v>31</v>
      </c>
      <c r="F64" s="24">
        <v>27</v>
      </c>
      <c r="G64" s="22">
        <v>2</v>
      </c>
      <c r="H64" s="22">
        <v>2</v>
      </c>
      <c r="I64" s="22" t="str">
        <f t="shared" si="3"/>
        <v/>
      </c>
      <c r="J64" s="20"/>
      <c r="K64" s="75"/>
      <c r="L64" s="75"/>
      <c r="M64" s="12"/>
      <c r="N64" s="53"/>
      <c r="O64" s="22"/>
      <c r="P64" s="22"/>
      <c r="Q64" s="22"/>
      <c r="R64" s="22" t="str">
        <f t="shared" si="0"/>
        <v/>
      </c>
      <c r="S64" s="11"/>
      <c r="T64" s="71"/>
      <c r="U64" s="74" t="s">
        <v>145</v>
      </c>
      <c r="V64" s="18"/>
      <c r="W64" s="22">
        <v>464</v>
      </c>
      <c r="X64" s="22"/>
      <c r="Y64" s="22"/>
      <c r="Z64" s="22"/>
      <c r="AA64" s="34">
        <f>IF(W64-X64-Y64-Z64=0,"",W64-X64-Y64-Z64)</f>
        <v>464</v>
      </c>
    </row>
    <row r="65" spans="1:27" ht="11.25" customHeight="1" x14ac:dyDescent="0.2">
      <c r="A65" s="72"/>
      <c r="B65" s="73"/>
      <c r="C65" s="71" t="s">
        <v>134</v>
      </c>
      <c r="D65" s="10"/>
      <c r="E65" s="22">
        <v>13</v>
      </c>
      <c r="F65" s="24">
        <v>13</v>
      </c>
      <c r="G65" s="22"/>
      <c r="H65" s="22"/>
      <c r="I65" s="22" t="str">
        <f t="shared" si="3"/>
        <v/>
      </c>
      <c r="J65" s="20"/>
      <c r="K65" s="75" t="s">
        <v>14</v>
      </c>
      <c r="L65" s="75"/>
      <c r="M65" s="12"/>
      <c r="N65" s="53">
        <v>79</v>
      </c>
      <c r="O65" s="22">
        <v>26</v>
      </c>
      <c r="P65" s="22">
        <v>53</v>
      </c>
      <c r="Q65" s="22"/>
      <c r="R65" s="24" t="str">
        <f t="shared" si="0"/>
        <v/>
      </c>
      <c r="S65" s="11"/>
      <c r="T65" s="71"/>
      <c r="U65" s="74"/>
      <c r="V65" s="18"/>
      <c r="W65" s="22"/>
      <c r="X65" s="22"/>
      <c r="Y65" s="22"/>
      <c r="Z65" s="22"/>
      <c r="AA65" s="34"/>
    </row>
    <row r="66" spans="1:27" ht="11.25" customHeight="1" x14ac:dyDescent="0.2">
      <c r="A66" s="72"/>
      <c r="B66" s="73"/>
      <c r="C66" s="71" t="s">
        <v>137</v>
      </c>
      <c r="D66" s="10"/>
      <c r="E66" s="22">
        <v>7</v>
      </c>
      <c r="F66" s="22">
        <v>3</v>
      </c>
      <c r="G66" s="22">
        <v>1</v>
      </c>
      <c r="H66" s="22">
        <v>3</v>
      </c>
      <c r="I66" s="22" t="str">
        <f t="shared" si="3"/>
        <v/>
      </c>
      <c r="J66" s="11"/>
      <c r="K66" s="13"/>
      <c r="L66" s="71" t="s">
        <v>16</v>
      </c>
      <c r="M66" s="12"/>
      <c r="N66" s="53">
        <v>31</v>
      </c>
      <c r="O66" s="24">
        <v>12</v>
      </c>
      <c r="P66" s="24">
        <v>19</v>
      </c>
      <c r="Q66" s="22"/>
      <c r="R66" s="24" t="str">
        <f t="shared" si="0"/>
        <v/>
      </c>
      <c r="S66" s="11"/>
      <c r="T66" s="71"/>
      <c r="U66" s="74"/>
      <c r="V66" s="18"/>
      <c r="W66" s="22"/>
      <c r="X66" s="22"/>
      <c r="Y66" s="22"/>
      <c r="Z66" s="22"/>
      <c r="AA66" s="34"/>
    </row>
    <row r="67" spans="1:27" ht="11.25" customHeight="1" x14ac:dyDescent="0.2">
      <c r="A67" s="72"/>
      <c r="B67" s="73"/>
      <c r="C67" s="71"/>
      <c r="D67" s="10"/>
      <c r="E67" s="22"/>
      <c r="F67" s="24"/>
      <c r="G67" s="22"/>
      <c r="H67" s="22"/>
      <c r="I67" s="22"/>
      <c r="J67" s="20"/>
      <c r="K67" s="13"/>
      <c r="L67" s="74" t="s">
        <v>161</v>
      </c>
      <c r="M67" s="12"/>
      <c r="N67" s="53">
        <v>5</v>
      </c>
      <c r="O67" s="24">
        <v>1</v>
      </c>
      <c r="P67" s="24">
        <v>4</v>
      </c>
      <c r="Q67" s="22"/>
      <c r="R67" s="24" t="str">
        <f t="shared" si="0"/>
        <v/>
      </c>
      <c r="S67" s="11"/>
      <c r="T67" s="71"/>
      <c r="U67" s="74"/>
      <c r="V67" s="18"/>
      <c r="W67" s="22"/>
      <c r="X67" s="22"/>
      <c r="Y67" s="22"/>
      <c r="Z67" s="22"/>
      <c r="AA67" s="34"/>
    </row>
    <row r="68" spans="1:27" ht="11.25" customHeight="1" x14ac:dyDescent="0.2">
      <c r="A68" s="36"/>
      <c r="B68" s="73"/>
      <c r="C68" s="71"/>
      <c r="D68" s="10"/>
      <c r="E68" s="22"/>
      <c r="F68" s="24"/>
      <c r="G68" s="61"/>
      <c r="H68" s="61"/>
      <c r="I68" s="22"/>
      <c r="J68" s="11"/>
      <c r="K68" s="13"/>
      <c r="L68" s="74" t="s">
        <v>19</v>
      </c>
      <c r="M68" s="12"/>
      <c r="N68" s="53">
        <v>14</v>
      </c>
      <c r="O68" s="24">
        <v>2</v>
      </c>
      <c r="P68" s="24">
        <v>12</v>
      </c>
      <c r="Q68" s="22"/>
      <c r="R68" s="24" t="str">
        <f t="shared" si="0"/>
        <v/>
      </c>
      <c r="S68" s="11"/>
      <c r="T68" s="71"/>
      <c r="U68" s="12"/>
      <c r="V68" s="18"/>
      <c r="W68" s="22"/>
      <c r="X68" s="22"/>
      <c r="Y68" s="22"/>
      <c r="Z68" s="22"/>
      <c r="AA68" s="34"/>
    </row>
    <row r="69" spans="1:27" ht="11.25" customHeight="1" x14ac:dyDescent="0.2">
      <c r="A69" s="36"/>
      <c r="B69" s="73"/>
      <c r="C69" s="71"/>
      <c r="D69" s="10"/>
      <c r="E69" s="22"/>
      <c r="F69" s="24"/>
      <c r="G69" s="22"/>
      <c r="H69" s="22"/>
      <c r="I69" s="22" t="str">
        <f t="shared" si="3"/>
        <v/>
      </c>
      <c r="J69" s="11"/>
      <c r="K69" s="74"/>
      <c r="L69" s="71" t="s">
        <v>22</v>
      </c>
      <c r="M69" s="10"/>
      <c r="N69" s="53">
        <v>8</v>
      </c>
      <c r="O69" s="24">
        <v>2</v>
      </c>
      <c r="P69" s="24">
        <v>6</v>
      </c>
      <c r="Q69" s="22"/>
      <c r="R69" s="24" t="str">
        <f t="shared" si="0"/>
        <v/>
      </c>
      <c r="S69" s="11"/>
      <c r="T69" s="71"/>
      <c r="U69" s="74"/>
      <c r="V69" s="18"/>
      <c r="W69" s="22"/>
      <c r="X69" s="22"/>
      <c r="Y69" s="22"/>
      <c r="Z69" s="22"/>
      <c r="AA69" s="34"/>
    </row>
    <row r="70" spans="1:27" ht="11.25" customHeight="1" x14ac:dyDescent="0.2">
      <c r="A70" s="36"/>
      <c r="B70" s="73"/>
      <c r="C70" s="71"/>
      <c r="D70" s="12"/>
      <c r="E70" s="53"/>
      <c r="F70" s="24"/>
      <c r="G70" s="22"/>
      <c r="H70" s="22"/>
      <c r="I70" s="22"/>
      <c r="J70" s="11"/>
      <c r="K70" s="13"/>
      <c r="L70" s="71" t="s">
        <v>24</v>
      </c>
      <c r="M70" s="10"/>
      <c r="N70" s="53">
        <v>9</v>
      </c>
      <c r="O70" s="24">
        <v>3</v>
      </c>
      <c r="P70" s="24">
        <v>6</v>
      </c>
      <c r="Q70" s="22"/>
      <c r="R70" s="62" t="str">
        <f t="shared" si="0"/>
        <v/>
      </c>
      <c r="S70" s="11"/>
      <c r="T70" s="71"/>
      <c r="U70" s="12"/>
      <c r="V70" s="18"/>
      <c r="W70" s="22"/>
      <c r="X70" s="22"/>
      <c r="Y70" s="22"/>
      <c r="Z70" s="22"/>
      <c r="AA70" s="34"/>
    </row>
    <row r="71" spans="1:27" ht="11.25" customHeight="1" x14ac:dyDescent="0.2">
      <c r="A71" s="36"/>
      <c r="B71" s="73"/>
      <c r="C71" s="71"/>
      <c r="D71" s="12"/>
      <c r="E71" s="26"/>
      <c r="F71" s="25"/>
      <c r="G71" s="25"/>
      <c r="H71" s="25"/>
      <c r="I71" s="27" t="str">
        <f t="shared" si="3"/>
        <v/>
      </c>
      <c r="J71" s="11"/>
      <c r="K71" s="13"/>
      <c r="L71" s="71" t="s">
        <v>33</v>
      </c>
      <c r="M71" s="10"/>
      <c r="N71" s="53">
        <v>12</v>
      </c>
      <c r="O71" s="24">
        <v>6</v>
      </c>
      <c r="P71" s="24">
        <v>6</v>
      </c>
      <c r="Q71" s="22"/>
      <c r="R71" s="62" t="str">
        <f t="shared" si="0"/>
        <v/>
      </c>
      <c r="S71" s="11"/>
      <c r="T71" s="12"/>
      <c r="U71" s="12"/>
      <c r="V71" s="10"/>
      <c r="W71" s="22"/>
      <c r="X71" s="22"/>
      <c r="Y71" s="22"/>
      <c r="Z71" s="22"/>
      <c r="AA71" s="34"/>
    </row>
    <row r="72" spans="1:27" ht="11.25" customHeight="1" thickBot="1" x14ac:dyDescent="0.25">
      <c r="A72" s="37"/>
      <c r="B72" s="38"/>
      <c r="C72" s="39"/>
      <c r="D72" s="40"/>
      <c r="E72" s="46"/>
      <c r="F72" s="41"/>
      <c r="G72" s="41"/>
      <c r="H72" s="41"/>
      <c r="I72" s="41"/>
      <c r="J72" s="47"/>
      <c r="K72" s="42"/>
      <c r="L72" s="40"/>
      <c r="M72" s="43"/>
      <c r="N72" s="48"/>
      <c r="O72" s="49"/>
      <c r="P72" s="49"/>
      <c r="Q72" s="49"/>
      <c r="R72" s="50" t="str">
        <f>IF(N72-O72-P72-Q72=0,"",N72-O72-P72-Q72)</f>
        <v/>
      </c>
      <c r="S72" s="42"/>
      <c r="T72" s="40"/>
      <c r="U72" s="40"/>
      <c r="V72" s="43"/>
      <c r="W72" s="44"/>
      <c r="X72" s="44"/>
      <c r="Y72" s="44"/>
      <c r="Z72" s="44"/>
      <c r="AA72" s="45"/>
    </row>
    <row r="73" spans="1:27" ht="11.25" customHeight="1" x14ac:dyDescent="0.2">
      <c r="A73" s="12" t="s">
        <v>146</v>
      </c>
      <c r="B73" s="12"/>
      <c r="C73" s="12"/>
      <c r="D73" s="13"/>
      <c r="E73" s="13"/>
      <c r="F73" s="13"/>
      <c r="G73" s="13"/>
      <c r="H73" s="13"/>
      <c r="I73" s="13"/>
    </row>
    <row r="74" spans="1:27" ht="11.25" customHeight="1" x14ac:dyDescent="0.2"/>
    <row r="75" spans="1:27" ht="12" customHeight="1" x14ac:dyDescent="0.2"/>
  </sheetData>
  <mergeCells count="51">
    <mergeCell ref="A2:N2"/>
    <mergeCell ref="O2:AA2"/>
    <mergeCell ref="A3:N3"/>
    <mergeCell ref="O3:AA3"/>
    <mergeCell ref="A1:AA1"/>
    <mergeCell ref="Z4:Z5"/>
    <mergeCell ref="A4:D5"/>
    <mergeCell ref="E4:E5"/>
    <mergeCell ref="F4:G4"/>
    <mergeCell ref="H4:H5"/>
    <mergeCell ref="J4:M5"/>
    <mergeCell ref="N4:N5"/>
    <mergeCell ref="A7:C7"/>
    <mergeCell ref="K7:L7"/>
    <mergeCell ref="A9:C9"/>
    <mergeCell ref="A10:C10"/>
    <mergeCell ref="X4:Y4"/>
    <mergeCell ref="T7:U7"/>
    <mergeCell ref="O4:P4"/>
    <mergeCell ref="Q4:Q5"/>
    <mergeCell ref="S4:V5"/>
    <mergeCell ref="W4:W5"/>
    <mergeCell ref="B12:C12"/>
    <mergeCell ref="B20:C20"/>
    <mergeCell ref="T14:U14"/>
    <mergeCell ref="K21:L21"/>
    <mergeCell ref="K27:L27"/>
    <mergeCell ref="B13:C13"/>
    <mergeCell ref="B14:C14"/>
    <mergeCell ref="T55:U55"/>
    <mergeCell ref="K37:L37"/>
    <mergeCell ref="K57:L57"/>
    <mergeCell ref="K43:L43"/>
    <mergeCell ref="T54:U54"/>
    <mergeCell ref="T56:U56"/>
    <mergeCell ref="B28:C28"/>
    <mergeCell ref="B35:C35"/>
    <mergeCell ref="B45:C45"/>
    <mergeCell ref="B55:C55"/>
    <mergeCell ref="K52:L52"/>
    <mergeCell ref="T30:U30"/>
    <mergeCell ref="T36:U36"/>
    <mergeCell ref="T47:U47"/>
    <mergeCell ref="K28:L28"/>
    <mergeCell ref="K22:L22"/>
    <mergeCell ref="B61:C61"/>
    <mergeCell ref="K65:L65"/>
    <mergeCell ref="K58:L58"/>
    <mergeCell ref="K44:L44"/>
    <mergeCell ref="K38:L38"/>
    <mergeCell ref="K64:L64"/>
  </mergeCells>
  <phoneticPr fontId="2"/>
  <printOptions horizontalCentered="1"/>
  <pageMargins left="0.39370078740157483" right="0.39370078740157483" top="0.51181102362204722" bottom="0.43307086614173229" header="0.23622047244094491" footer="0.27559055118110237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市職員数</vt:lpstr>
      <vt:lpstr>市職員数!Print_Area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2020-04-15T06:20:22Z</cp:lastPrinted>
  <dcterms:created xsi:type="dcterms:W3CDTF">2020-04-06T01:05:20Z</dcterms:created>
  <dcterms:modified xsi:type="dcterms:W3CDTF">2024-02-22T01:08:39Z</dcterms:modified>
</cp:coreProperties>
</file>