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9 警察、消防及び災害\施行\"/>
    </mc:Choice>
  </mc:AlternateContent>
  <bookViews>
    <workbookView xWindow="0" yWindow="0" windowWidth="28800" windowHeight="12180" tabRatio="867"/>
  </bookViews>
  <sheets>
    <sheet name="火災発生状況　その１ (R5）" sheetId="4" r:id="rId1"/>
    <sheet name="火災発生状況　その１（R4）" sheetId="1" r:id="rId2"/>
    <sheet name="火災発生状況　その２ (R5)" sheetId="5" r:id="rId3"/>
    <sheet name="火災発生状況　その２（R4）" sheetId="2" r:id="rId4"/>
    <sheet name="火災発生状況　その３" sheetId="3" r:id="rId5"/>
  </sheets>
  <definedNames>
    <definedName name="_xlnm.Print_Area" localSheetId="0">'火災発生状況　その１ (R5）'!$A$1:$Z$26</definedName>
    <definedName name="_xlnm.Print_Area" localSheetId="1">'火災発生状況　その１（R4）'!$A$1:$Z$26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3" l="1"/>
  <c r="B17" i="3"/>
  <c r="B21" i="5"/>
  <c r="B20" i="5"/>
  <c r="B19" i="5"/>
  <c r="B18" i="5"/>
  <c r="B17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21" i="2"/>
  <c r="B20" i="2"/>
  <c r="B19" i="2"/>
  <c r="B18" i="2"/>
  <c r="B17" i="2"/>
  <c r="T25" i="4"/>
  <c r="B25" i="4"/>
  <c r="T24" i="4"/>
  <c r="B24" i="4"/>
  <c r="T23" i="4"/>
  <c r="B23" i="4"/>
  <c r="T22" i="4"/>
  <c r="B22" i="4"/>
  <c r="T21" i="4"/>
  <c r="B21" i="4"/>
  <c r="T20" i="4"/>
  <c r="B20" i="4"/>
  <c r="T19" i="4"/>
  <c r="B19" i="4"/>
  <c r="T18" i="4"/>
  <c r="B18" i="4"/>
  <c r="T17" i="4"/>
  <c r="B17" i="4"/>
  <c r="T16" i="4"/>
  <c r="B16" i="4"/>
  <c r="T15" i="4"/>
  <c r="B15" i="4"/>
  <c r="T14" i="4"/>
  <c r="B14" i="4"/>
  <c r="Y12" i="4"/>
  <c r="X12" i="4"/>
  <c r="W12" i="4"/>
  <c r="V12" i="4"/>
  <c r="U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T25" i="1"/>
  <c r="T24" i="1"/>
  <c r="T23" i="1"/>
  <c r="T22" i="1"/>
  <c r="T21" i="1"/>
  <c r="T20" i="1"/>
  <c r="T19" i="1"/>
  <c r="T18" i="1"/>
  <c r="T17" i="1"/>
  <c r="T16" i="1"/>
  <c r="T15" i="1"/>
  <c r="T14" i="1"/>
  <c r="B25" i="1"/>
  <c r="B24" i="1"/>
  <c r="B23" i="1"/>
  <c r="B22" i="1"/>
  <c r="B21" i="1"/>
  <c r="B20" i="1"/>
  <c r="B19" i="1"/>
  <c r="B18" i="1"/>
  <c r="B17" i="1"/>
  <c r="B16" i="1"/>
  <c r="B15" i="1"/>
  <c r="B14" i="1"/>
  <c r="Y12" i="1"/>
  <c r="X12" i="1"/>
  <c r="W12" i="1"/>
  <c r="V12" i="1"/>
  <c r="U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 l="1"/>
  <c r="B15" i="5"/>
  <c r="T12" i="4"/>
  <c r="B12" i="4"/>
  <c r="B15" i="2"/>
  <c r="T12" i="1"/>
</calcChain>
</file>

<file path=xl/sharedStrings.xml><?xml version="1.0" encoding="utf-8"?>
<sst xmlns="http://schemas.openxmlformats.org/spreadsheetml/2006/main" count="277" uniqueCount="110">
  <si>
    <t xml:space="preserve">その１　  年　　　月　　　別　　　火　 </t>
    <rPh sb="6" eb="7">
      <t>ネン</t>
    </rPh>
    <rPh sb="10" eb="11">
      <t>ツキ</t>
    </rPh>
    <rPh sb="14" eb="15">
      <t>ベツ</t>
    </rPh>
    <rPh sb="18" eb="19">
      <t>ヒ</t>
    </rPh>
    <phoneticPr fontId="2"/>
  </si>
  <si>
    <t xml:space="preserve"> 　災　　　発　　　生　　　状　　　況</t>
    <rPh sb="2" eb="3">
      <t>ワザワ</t>
    </rPh>
    <rPh sb="6" eb="7">
      <t>パツ</t>
    </rPh>
    <rPh sb="10" eb="11">
      <t>ショウ</t>
    </rPh>
    <rPh sb="14" eb="15">
      <t>ジョウ</t>
    </rPh>
    <rPh sb="18" eb="19">
      <t>イワン</t>
    </rPh>
    <phoneticPr fontId="2"/>
  </si>
  <si>
    <t>（単位　　件、棟、㎡、ａ、人、千円）</t>
  </si>
  <si>
    <t>年　　　月</t>
    <rPh sb="0" eb="1">
      <t>ネン</t>
    </rPh>
    <rPh sb="4" eb="5">
      <t>ツキ</t>
    </rPh>
    <phoneticPr fontId="2"/>
  </si>
  <si>
    <t>件　　　　　　　　　　　　　　　　　　　　　　　　　　数</t>
    <rPh sb="0" eb="1">
      <t>ケン</t>
    </rPh>
    <rPh sb="27" eb="28">
      <t>カズ</t>
    </rPh>
    <phoneticPr fontId="2"/>
  </si>
  <si>
    <t>り　　　　災　　　　棟　　　　数</t>
    <rPh sb="5" eb="6">
      <t>サイ</t>
    </rPh>
    <rPh sb="10" eb="11">
      <t>トウ</t>
    </rPh>
    <rPh sb="15" eb="16">
      <t>スウ</t>
    </rPh>
    <phoneticPr fontId="2"/>
  </si>
  <si>
    <t>焼　　損　　面　　積</t>
    <rPh sb="0" eb="1">
      <t>ヤ</t>
    </rPh>
    <rPh sb="3" eb="4">
      <t>ソン</t>
    </rPh>
    <rPh sb="6" eb="7">
      <t>メン</t>
    </rPh>
    <rPh sb="9" eb="10">
      <t>セキ</t>
    </rPh>
    <phoneticPr fontId="2"/>
  </si>
  <si>
    <t>り 　　災 　　世　 　帯 　　数</t>
    <rPh sb="4" eb="5">
      <t>サイ</t>
    </rPh>
    <rPh sb="8" eb="9">
      <t>ヨ</t>
    </rPh>
    <rPh sb="12" eb="13">
      <t>オビ</t>
    </rPh>
    <rPh sb="16" eb="17">
      <t>カズ</t>
    </rPh>
    <phoneticPr fontId="2"/>
  </si>
  <si>
    <t>死　　　傷　　　者</t>
    <rPh sb="0" eb="1">
      <t>シ</t>
    </rPh>
    <rPh sb="4" eb="5">
      <t>キズ</t>
    </rPh>
    <rPh sb="8" eb="9">
      <t>モノ</t>
    </rPh>
    <phoneticPr fontId="2"/>
  </si>
  <si>
    <t>火　　　災　　　種　　　別　　　損　　　害　　　額</t>
    <rPh sb="0" eb="1">
      <t>ヒ</t>
    </rPh>
    <rPh sb="4" eb="5">
      <t>ワザワ</t>
    </rPh>
    <rPh sb="8" eb="9">
      <t>タネ</t>
    </rPh>
    <rPh sb="12" eb="13">
      <t>ベツ</t>
    </rPh>
    <rPh sb="16" eb="17">
      <t>ソン</t>
    </rPh>
    <rPh sb="20" eb="21">
      <t>ガイ</t>
    </rPh>
    <rPh sb="24" eb="25">
      <t>ガク</t>
    </rPh>
    <phoneticPr fontId="2"/>
  </si>
  <si>
    <t>年　　月</t>
    <rPh sb="0" eb="1">
      <t>ネン</t>
    </rPh>
    <rPh sb="3" eb="4">
      <t>ツキ</t>
    </rPh>
    <phoneticPr fontId="2"/>
  </si>
  <si>
    <t>総　数</t>
    <rPh sb="0" eb="1">
      <t>フサ</t>
    </rPh>
    <rPh sb="2" eb="3">
      <t>カズ</t>
    </rPh>
    <phoneticPr fontId="2"/>
  </si>
  <si>
    <t>建　　　　　物</t>
    <rPh sb="0" eb="1">
      <t>ダテ</t>
    </rPh>
    <rPh sb="6" eb="7">
      <t>モノ</t>
    </rPh>
    <phoneticPr fontId="2"/>
  </si>
  <si>
    <t>建　　　物　　　以　　　外</t>
    <rPh sb="0" eb="1">
      <t>ダテ</t>
    </rPh>
    <rPh sb="4" eb="5">
      <t>モノ</t>
    </rPh>
    <rPh sb="8" eb="9">
      <t>イ</t>
    </rPh>
    <rPh sb="12" eb="13">
      <t>ソト</t>
    </rPh>
    <phoneticPr fontId="2"/>
  </si>
  <si>
    <t>全　　焼</t>
    <rPh sb="0" eb="1">
      <t>ゼン</t>
    </rPh>
    <rPh sb="3" eb="4">
      <t>ヤキ</t>
    </rPh>
    <phoneticPr fontId="2"/>
  </si>
  <si>
    <t>半　　焼</t>
    <rPh sb="0" eb="1">
      <t>ハン</t>
    </rPh>
    <rPh sb="3" eb="4">
      <t>ヤキ</t>
    </rPh>
    <phoneticPr fontId="2"/>
  </si>
  <si>
    <t>部分焼</t>
    <rPh sb="0" eb="2">
      <t>ブブン</t>
    </rPh>
    <rPh sb="2" eb="3">
      <t>ヤ</t>
    </rPh>
    <phoneticPr fontId="2"/>
  </si>
  <si>
    <t>ぼ　　や</t>
    <phoneticPr fontId="2"/>
  </si>
  <si>
    <t>建物延</t>
    <rPh sb="0" eb="2">
      <t>タテモノ</t>
    </rPh>
    <rPh sb="2" eb="3">
      <t>エン</t>
    </rPh>
    <phoneticPr fontId="2"/>
  </si>
  <si>
    <t>林　　野</t>
    <rPh sb="0" eb="1">
      <t>ハヤシ</t>
    </rPh>
    <rPh sb="3" eb="4">
      <t>ノ</t>
    </rPh>
    <phoneticPr fontId="2"/>
  </si>
  <si>
    <t>全　　　損</t>
    <rPh sb="0" eb="1">
      <t>ゼン</t>
    </rPh>
    <rPh sb="4" eb="5">
      <t>ソン</t>
    </rPh>
    <phoneticPr fontId="2"/>
  </si>
  <si>
    <t>半　　　損</t>
    <rPh sb="0" eb="1">
      <t>ハン</t>
    </rPh>
    <rPh sb="4" eb="5">
      <t>ソン</t>
    </rPh>
    <phoneticPr fontId="2"/>
  </si>
  <si>
    <t>小　　　損</t>
    <rPh sb="0" eb="1">
      <t>ショウ</t>
    </rPh>
    <rPh sb="4" eb="5">
      <t>ソン</t>
    </rPh>
    <phoneticPr fontId="2"/>
  </si>
  <si>
    <t>死　　　者</t>
    <rPh sb="0" eb="1">
      <t>シ</t>
    </rPh>
    <rPh sb="4" eb="5">
      <t>モノ</t>
    </rPh>
    <phoneticPr fontId="2"/>
  </si>
  <si>
    <t>負　傷　者</t>
    <rPh sb="0" eb="1">
      <t>フ</t>
    </rPh>
    <rPh sb="2" eb="3">
      <t>キズ</t>
    </rPh>
    <rPh sb="4" eb="5">
      <t>モノ</t>
    </rPh>
    <phoneticPr fontId="2"/>
  </si>
  <si>
    <t>総　　　額</t>
    <rPh sb="0" eb="1">
      <t>フサ</t>
    </rPh>
    <rPh sb="4" eb="5">
      <t>ガク</t>
    </rPh>
    <phoneticPr fontId="2"/>
  </si>
  <si>
    <t>内　　　　　　　　　　　　　　　　　　　　　　　訳</t>
    <rPh sb="0" eb="1">
      <t>ウチ</t>
    </rPh>
    <rPh sb="24" eb="25">
      <t>ヤク</t>
    </rPh>
    <phoneticPr fontId="2"/>
  </si>
  <si>
    <t>延　　焼</t>
    <rPh sb="0" eb="1">
      <t>エン</t>
    </rPh>
    <rPh sb="3" eb="4">
      <t>ヤキ</t>
    </rPh>
    <phoneticPr fontId="2"/>
  </si>
  <si>
    <t>非延焼</t>
    <rPh sb="0" eb="1">
      <t>ヒ</t>
    </rPh>
    <rPh sb="1" eb="3">
      <t>エンショウ</t>
    </rPh>
    <phoneticPr fontId="2"/>
  </si>
  <si>
    <t>車　　両</t>
    <rPh sb="0" eb="1">
      <t>クルマ</t>
    </rPh>
    <rPh sb="3" eb="4">
      <t>リョウ</t>
    </rPh>
    <phoneticPr fontId="2"/>
  </si>
  <si>
    <t>船　　舶</t>
    <rPh sb="0" eb="1">
      <t>フネ</t>
    </rPh>
    <rPh sb="3" eb="4">
      <t>オオブネ</t>
    </rPh>
    <phoneticPr fontId="2"/>
  </si>
  <si>
    <t>その他</t>
    <rPh sb="2" eb="3">
      <t>タ</t>
    </rPh>
    <phoneticPr fontId="2"/>
  </si>
  <si>
    <t>建　　　物</t>
    <rPh sb="0" eb="1">
      <t>ダテ</t>
    </rPh>
    <rPh sb="4" eb="5">
      <t>モノ</t>
    </rPh>
    <phoneticPr fontId="2"/>
  </si>
  <si>
    <t>林　　　野</t>
    <rPh sb="0" eb="1">
      <t>ハヤシ</t>
    </rPh>
    <rPh sb="4" eb="5">
      <t>ノ</t>
    </rPh>
    <phoneticPr fontId="2"/>
  </si>
  <si>
    <t>船　　　舶</t>
    <rPh sb="0" eb="1">
      <t>フネ</t>
    </rPh>
    <rPh sb="4" eb="5">
      <t>オオブネ</t>
    </rPh>
    <phoneticPr fontId="2"/>
  </si>
  <si>
    <t>車　　　両</t>
    <rPh sb="0" eb="1">
      <t>クルマ</t>
    </rPh>
    <rPh sb="4" eb="5">
      <t>リョウ</t>
    </rPh>
    <phoneticPr fontId="2"/>
  </si>
  <si>
    <t>そ　の　他</t>
    <rPh sb="4" eb="5">
      <t>タ</t>
    </rPh>
    <phoneticPr fontId="2"/>
  </si>
  <si>
    <t>　１月</t>
    <rPh sb="2" eb="3">
      <t>ガツ</t>
    </rPh>
    <phoneticPr fontId="2"/>
  </si>
  <si>
    <t>２月</t>
    <phoneticPr fontId="2"/>
  </si>
  <si>
    <t>３月</t>
    <phoneticPr fontId="2"/>
  </si>
  <si>
    <t>４月</t>
    <phoneticPr fontId="2"/>
  </si>
  <si>
    <t>５月</t>
    <rPh sb="1" eb="2">
      <t>ガツ</t>
    </rPh>
    <phoneticPr fontId="2"/>
  </si>
  <si>
    <t>６月</t>
    <phoneticPr fontId="2"/>
  </si>
  <si>
    <t>７月</t>
    <phoneticPr fontId="2"/>
  </si>
  <si>
    <t>８月</t>
    <phoneticPr fontId="2"/>
  </si>
  <si>
    <t>９月</t>
    <rPh sb="1" eb="2">
      <t>ガツ</t>
    </rPh>
    <phoneticPr fontId="2"/>
  </si>
  <si>
    <t>１０月</t>
    <phoneticPr fontId="2"/>
  </si>
  <si>
    <t>１１月</t>
    <phoneticPr fontId="2"/>
  </si>
  <si>
    <t>１２月</t>
    <phoneticPr fontId="2"/>
  </si>
  <si>
    <t>１２月</t>
    <phoneticPr fontId="2"/>
  </si>
  <si>
    <t>資料　　市消防局予防課</t>
    <rPh sb="0" eb="2">
      <t>シリョウ</t>
    </rPh>
    <rPh sb="4" eb="5">
      <t>シ</t>
    </rPh>
    <rPh sb="5" eb="7">
      <t>ショウボウ</t>
    </rPh>
    <rPh sb="7" eb="8">
      <t>キョク</t>
    </rPh>
    <rPh sb="8" eb="10">
      <t>ヨボウ</t>
    </rPh>
    <rPh sb="10" eb="11">
      <t>カ</t>
    </rPh>
    <phoneticPr fontId="2"/>
  </si>
  <si>
    <t>その２　　　原　　因　　別　　火　　災　　発　　生　　状　　況</t>
    <rPh sb="6" eb="7">
      <t>ハラ</t>
    </rPh>
    <rPh sb="9" eb="10">
      <t>イン</t>
    </rPh>
    <rPh sb="12" eb="13">
      <t>ベツ</t>
    </rPh>
    <rPh sb="15" eb="16">
      <t>ヒ</t>
    </rPh>
    <rPh sb="18" eb="19">
      <t>ワザワ</t>
    </rPh>
    <rPh sb="21" eb="22">
      <t>パツ</t>
    </rPh>
    <rPh sb="24" eb="25">
      <t>ショウ</t>
    </rPh>
    <rPh sb="27" eb="28">
      <t>ジョウ</t>
    </rPh>
    <rPh sb="30" eb="31">
      <t>イワン</t>
    </rPh>
    <phoneticPr fontId="2"/>
  </si>
  <si>
    <t>(単位　　件）</t>
    <rPh sb="1" eb="3">
      <t>タンイ</t>
    </rPh>
    <rPh sb="5" eb="6">
      <t>ケン</t>
    </rPh>
    <phoneticPr fontId="2"/>
  </si>
  <si>
    <t>年　　　　　　次</t>
    <rPh sb="0" eb="1">
      <t>トシ</t>
    </rPh>
    <rPh sb="7" eb="8">
      <t>ツギ</t>
    </rPh>
    <phoneticPr fontId="2"/>
  </si>
  <si>
    <t>総数</t>
    <rPh sb="0" eb="1">
      <t>フサ</t>
    </rPh>
    <rPh sb="1" eb="2">
      <t>カズ</t>
    </rPh>
    <phoneticPr fontId="2"/>
  </si>
  <si>
    <t>たき火</t>
    <rPh sb="2" eb="3">
      <t>ビ</t>
    </rPh>
    <phoneticPr fontId="2"/>
  </si>
  <si>
    <t>火遊び</t>
    <rPh sb="0" eb="1">
      <t>ヒ</t>
    </rPh>
    <rPh sb="1" eb="2">
      <t>ユウ</t>
    </rPh>
    <phoneticPr fontId="2"/>
  </si>
  <si>
    <t>たばこ</t>
    <phoneticPr fontId="2"/>
  </si>
  <si>
    <t>　（疑いを含む）　　放火</t>
    <rPh sb="2" eb="3">
      <t>ウタガ</t>
    </rPh>
    <rPh sb="5" eb="6">
      <t>フク</t>
    </rPh>
    <rPh sb="10" eb="11">
      <t>ホウ</t>
    </rPh>
    <rPh sb="11" eb="12">
      <t>ヒ</t>
    </rPh>
    <phoneticPr fontId="2"/>
  </si>
  <si>
    <t>食油発火</t>
    <rPh sb="0" eb="1">
      <t>ショク</t>
    </rPh>
    <rPh sb="1" eb="2">
      <t>ユ</t>
    </rPh>
    <rPh sb="2" eb="3">
      <t>パツ</t>
    </rPh>
    <rPh sb="3" eb="4">
      <t>ヒ</t>
    </rPh>
    <phoneticPr fontId="2"/>
  </si>
  <si>
    <t>こんろ</t>
    <phoneticPr fontId="2"/>
  </si>
  <si>
    <t>風呂かまど</t>
    <rPh sb="0" eb="1">
      <t>カゼ</t>
    </rPh>
    <rPh sb="1" eb="2">
      <t>ロ</t>
    </rPh>
    <phoneticPr fontId="2"/>
  </si>
  <si>
    <t>ストーブ</t>
    <phoneticPr fontId="2"/>
  </si>
  <si>
    <t>ライター　　　　　マッチ</t>
    <phoneticPr fontId="2"/>
  </si>
  <si>
    <t>電気器具配線</t>
    <rPh sb="0" eb="2">
      <t>デンキ</t>
    </rPh>
    <rPh sb="2" eb="4">
      <t>キグ</t>
    </rPh>
    <rPh sb="4" eb="6">
      <t>ハイセン</t>
    </rPh>
    <phoneticPr fontId="2"/>
  </si>
  <si>
    <t>花火</t>
    <rPh sb="0" eb="1">
      <t>ハナ</t>
    </rPh>
    <rPh sb="1" eb="2">
      <t>ヒ</t>
    </rPh>
    <phoneticPr fontId="2"/>
  </si>
  <si>
    <t>不明</t>
    <rPh sb="0" eb="1">
      <t>フ</t>
    </rPh>
    <rPh sb="1" eb="2">
      <t>メイ</t>
    </rPh>
    <phoneticPr fontId="2"/>
  </si>
  <si>
    <t>及　　　　　　び</t>
    <rPh sb="0" eb="1">
      <t>オヨ</t>
    </rPh>
    <phoneticPr fontId="2"/>
  </si>
  <si>
    <t>種　　　　　　別</t>
    <rPh sb="0" eb="1">
      <t>タネ</t>
    </rPh>
    <rPh sb="7" eb="8">
      <t>ベツ</t>
    </rPh>
    <phoneticPr fontId="2"/>
  </si>
  <si>
    <t>建　　　　　　物　</t>
    <rPh sb="0" eb="1">
      <t>ダテ</t>
    </rPh>
    <rPh sb="7" eb="8">
      <t>モノ</t>
    </rPh>
    <phoneticPr fontId="2"/>
  </si>
  <si>
    <t>林　　　　　　野　</t>
    <rPh sb="0" eb="1">
      <t>ハヤシ</t>
    </rPh>
    <rPh sb="7" eb="8">
      <t>ノ</t>
    </rPh>
    <phoneticPr fontId="2"/>
  </si>
  <si>
    <t>車　　　　　　両　</t>
    <rPh sb="0" eb="1">
      <t>クルマ</t>
    </rPh>
    <rPh sb="7" eb="8">
      <t>リョウ</t>
    </rPh>
    <phoneticPr fontId="2"/>
  </si>
  <si>
    <t>船　　　　　　舶　</t>
    <rPh sb="0" eb="1">
      <t>フネ</t>
    </rPh>
    <rPh sb="7" eb="8">
      <t>オオブネ</t>
    </rPh>
    <phoneticPr fontId="2"/>
  </si>
  <si>
    <t>そ　　 の　　 他　</t>
    <rPh sb="8" eb="9">
      <t>タ</t>
    </rPh>
    <phoneticPr fontId="2"/>
  </si>
  <si>
    <t>資料　　市消防局予防課</t>
    <rPh sb="8" eb="10">
      <t>ヨボウ</t>
    </rPh>
    <phoneticPr fontId="2"/>
  </si>
  <si>
    <t>資料　　市消防局予防課</t>
    <rPh sb="8" eb="10">
      <t>ヨボウ</t>
    </rPh>
    <rPh sb="10" eb="11">
      <t>カ</t>
    </rPh>
    <phoneticPr fontId="2"/>
  </si>
  <si>
    <t>-</t>
  </si>
  <si>
    <t>時</t>
    <rPh sb="0" eb="1">
      <t>ジ</t>
    </rPh>
    <phoneticPr fontId="2"/>
  </si>
  <si>
    <t>～</t>
    <phoneticPr fontId="2"/>
  </si>
  <si>
    <t>不　　　　　明</t>
    <rPh sb="0" eb="1">
      <t>フ</t>
    </rPh>
    <rPh sb="6" eb="7">
      <t>メイ</t>
    </rPh>
    <phoneticPr fontId="2"/>
  </si>
  <si>
    <t>午　　　　　　　　　　　　　　　　　　　後</t>
    <rPh sb="0" eb="1">
      <t>ウマ</t>
    </rPh>
    <rPh sb="20" eb="21">
      <t>アト</t>
    </rPh>
    <phoneticPr fontId="2"/>
  </si>
  <si>
    <t>午　　　　　　　　　　　　　　　　　　　前</t>
    <rPh sb="0" eb="1">
      <t>ウマ</t>
    </rPh>
    <rPh sb="20" eb="21">
      <t>マエ</t>
    </rPh>
    <phoneticPr fontId="2"/>
  </si>
  <si>
    <t>総　　　　　数</t>
    <rPh sb="0" eb="1">
      <t>フサ</t>
    </rPh>
    <rPh sb="6" eb="7">
      <t>カズ</t>
    </rPh>
    <phoneticPr fontId="2"/>
  </si>
  <si>
    <t>年　　　次</t>
    <rPh sb="0" eb="1">
      <t>トシ</t>
    </rPh>
    <rPh sb="4" eb="5">
      <t>ツギ</t>
    </rPh>
    <phoneticPr fontId="2"/>
  </si>
  <si>
    <t>(単位　　件）</t>
    <phoneticPr fontId="2"/>
  </si>
  <si>
    <t>その３　　　時　　間　　別　　火　　災　　発　　生　　状　　況</t>
    <rPh sb="6" eb="7">
      <t>トキ</t>
    </rPh>
    <rPh sb="9" eb="10">
      <t>アイダ</t>
    </rPh>
    <rPh sb="12" eb="13">
      <t>ベツ</t>
    </rPh>
    <rPh sb="15" eb="16">
      <t>ヒ</t>
    </rPh>
    <rPh sb="18" eb="19">
      <t>ワザワ</t>
    </rPh>
    <rPh sb="21" eb="22">
      <t>パツ</t>
    </rPh>
    <rPh sb="24" eb="25">
      <t>ショウ</t>
    </rPh>
    <rPh sb="27" eb="28">
      <t>ジョウ</t>
    </rPh>
    <rPh sb="30" eb="31">
      <t>イワン</t>
    </rPh>
    <phoneticPr fontId="2"/>
  </si>
  <si>
    <t>令和　元 年　</t>
    <rPh sb="0" eb="2">
      <t>レイワ</t>
    </rPh>
    <rPh sb="3" eb="4">
      <t>モト</t>
    </rPh>
    <phoneticPr fontId="2"/>
  </si>
  <si>
    <t>２年</t>
  </si>
  <si>
    <t>２　年　</t>
  </si>
  <si>
    <t>２ 年　</t>
  </si>
  <si>
    <t>火　　　災　　　発　　　生　　　状　　　況</t>
    <rPh sb="0" eb="1">
      <t>ヒ</t>
    </rPh>
    <rPh sb="4" eb="5">
      <t>ワザワ</t>
    </rPh>
    <rPh sb="8" eb="9">
      <t>ハツ</t>
    </rPh>
    <phoneticPr fontId="2"/>
  </si>
  <si>
    <t>平成３０年</t>
    <rPh sb="0" eb="2">
      <t>ヘイセイ</t>
    </rPh>
    <phoneticPr fontId="2"/>
  </si>
  <si>
    <t>３年</t>
  </si>
  <si>
    <t>令和元年</t>
    <rPh sb="0" eb="2">
      <t>レイワ</t>
    </rPh>
    <rPh sb="2" eb="3">
      <t>モト</t>
    </rPh>
    <phoneticPr fontId="2"/>
  </si>
  <si>
    <t>４年</t>
  </si>
  <si>
    <t>４年</t>
    <phoneticPr fontId="2"/>
  </si>
  <si>
    <t>　令和４年１月</t>
    <rPh sb="1" eb="3">
      <t>レイワ</t>
    </rPh>
    <rPh sb="4" eb="5">
      <t>ネン</t>
    </rPh>
    <rPh sb="5" eb="6">
      <t>ヘイネン</t>
    </rPh>
    <rPh sb="6" eb="7">
      <t>ガツ</t>
    </rPh>
    <phoneticPr fontId="2"/>
  </si>
  <si>
    <t>　令和５年１月</t>
    <rPh sb="1" eb="3">
      <t>レイワ</t>
    </rPh>
    <rPh sb="4" eb="5">
      <t>ネン</t>
    </rPh>
    <rPh sb="5" eb="6">
      <t>ヘイネン</t>
    </rPh>
    <rPh sb="6" eb="7">
      <t>ガツ</t>
    </rPh>
    <phoneticPr fontId="2"/>
  </si>
  <si>
    <t>５年</t>
  </si>
  <si>
    <t>５年</t>
    <phoneticPr fontId="2"/>
  </si>
  <si>
    <t>３　年　</t>
  </si>
  <si>
    <t>令和元　年　</t>
    <rPh sb="0" eb="1">
      <t>レイ</t>
    </rPh>
    <rPh sb="1" eb="2">
      <t>ワ</t>
    </rPh>
    <rPh sb="2" eb="3">
      <t>モト</t>
    </rPh>
    <phoneticPr fontId="2"/>
  </si>
  <si>
    <t>平成３０　年　</t>
    <rPh sb="0" eb="2">
      <t>ヘイセイ</t>
    </rPh>
    <phoneticPr fontId="2"/>
  </si>
  <si>
    <t>４　年　</t>
  </si>
  <si>
    <t>４　年　</t>
    <phoneticPr fontId="2"/>
  </si>
  <si>
    <t>５　年　</t>
    <phoneticPr fontId="2"/>
  </si>
  <si>
    <t>３ 年　</t>
  </si>
  <si>
    <t>平成　３０ 年　</t>
    <rPh sb="0" eb="2">
      <t>ヘイセイ</t>
    </rPh>
    <phoneticPr fontId="2"/>
  </si>
  <si>
    <t>４ 年　</t>
    <phoneticPr fontId="2"/>
  </si>
  <si>
    <t>５ 年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</si>
</sst>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;&quot;△ &quot;#,##0"/>
    <numFmt numFmtId="178" formatCode="0;&quot;△ &quot;0"/>
  </numFmts>
  <fonts count="5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 applyFill="1" applyAlignment="1" applyProtection="1">
      <alignment horizontal="center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</xf>
    <xf numFmtId="0" fontId="3" fillId="0" borderId="13" xfId="0" applyFont="1" applyFill="1" applyBorder="1" applyAlignment="1" applyProtection="1">
      <alignment horizontal="right" vertical="center"/>
    </xf>
    <xf numFmtId="0" fontId="3" fillId="0" borderId="17" xfId="0" applyFont="1" applyFill="1" applyBorder="1" applyAlignment="1" applyProtection="1">
      <alignment horizontal="right" vertical="center"/>
    </xf>
    <xf numFmtId="41" fontId="3" fillId="0" borderId="0" xfId="0" applyNumberFormat="1" applyFont="1" applyFill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right" vertical="center"/>
    </xf>
    <xf numFmtId="0" fontId="3" fillId="0" borderId="19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13" xfId="0" applyNumberFormat="1" applyFont="1" applyFill="1" applyBorder="1" applyAlignment="1">
      <alignment horizontal="right" vertical="center"/>
    </xf>
    <xf numFmtId="0" fontId="1" fillId="0" borderId="0" xfId="0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distributed" textRotation="255"/>
    </xf>
    <xf numFmtId="0" fontId="3" fillId="0" borderId="15" xfId="0" applyFont="1" applyFill="1" applyBorder="1" applyAlignment="1">
      <alignment horizontal="center" vertical="distributed" textRotation="255" wrapText="1"/>
    </xf>
    <xf numFmtId="0" fontId="3" fillId="0" borderId="22" xfId="0" applyFont="1" applyFill="1" applyBorder="1" applyAlignment="1">
      <alignment horizontal="center" vertical="distributed" textRotation="255"/>
    </xf>
    <xf numFmtId="41" fontId="3" fillId="0" borderId="0" xfId="0" applyNumberFormat="1" applyFont="1" applyFill="1" applyAlignment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>
      <alignment vertical="center"/>
    </xf>
    <xf numFmtId="177" fontId="3" fillId="0" borderId="2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Alignment="1" applyProtection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vertical="center"/>
    </xf>
    <xf numFmtId="0" fontId="0" fillId="0" borderId="20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horizontal="center" vertical="center"/>
    </xf>
    <xf numFmtId="0" fontId="3" fillId="0" borderId="17" xfId="0" applyFont="1" applyFill="1" applyBorder="1" applyAlignment="1">
      <alignment horizontal="center" vertical="distributed" textRotation="255"/>
    </xf>
    <xf numFmtId="0" fontId="3" fillId="0" borderId="0" xfId="0" applyFont="1" applyFill="1" applyBorder="1" applyAlignment="1">
      <alignment horizontal="center" vertical="distributed" textRotation="255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1" xfId="0" applyFont="1" applyFill="1" applyBorder="1" applyAlignment="1">
      <alignment horizontal="center" vertical="distributed" textRotation="255"/>
    </xf>
    <xf numFmtId="0" fontId="3" fillId="0" borderId="17" xfId="0" applyFont="1" applyFill="1" applyBorder="1" applyAlignment="1">
      <alignment horizontal="center" vertical="distributed" textRotation="255" wrapText="1"/>
    </xf>
    <xf numFmtId="0" fontId="3" fillId="0" borderId="1" xfId="0" applyFont="1" applyFill="1" applyBorder="1" applyAlignment="1">
      <alignment horizontal="right"/>
    </xf>
    <xf numFmtId="0" fontId="3" fillId="0" borderId="20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22" xfId="0" applyFont="1" applyFill="1" applyBorder="1" applyAlignment="1"/>
    <xf numFmtId="0" fontId="3" fillId="0" borderId="13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textRotation="255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1" xfId="0" applyNumberFormat="1" applyFont="1" applyFill="1" applyBorder="1" applyAlignment="1" applyProtection="1">
      <alignment horizontal="right" vertical="center"/>
    </xf>
    <xf numFmtId="41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8" xfId="0" applyNumberFormat="1" applyFont="1" applyFill="1" applyBorder="1" applyAlignment="1" applyProtection="1">
      <alignment horizontal="right" vertical="center"/>
    </xf>
    <xf numFmtId="41" fontId="3" fillId="0" borderId="13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18" xfId="0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428625</xdr:colOff>
      <xdr:row>26</xdr:row>
      <xdr:rowOff>95250</xdr:rowOff>
    </xdr:from>
    <xdr:to>
      <xdr:col>25</xdr:col>
      <xdr:colOff>428625</xdr:colOff>
      <xdr:row>26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529185" y="453009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20</xdr:col>
      <xdr:colOff>28575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347835" y="4434840"/>
          <a:ext cx="51244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20</xdr:col>
      <xdr:colOff>28575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347835" y="4434840"/>
          <a:ext cx="51244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60280" y="443484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860280" y="443484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0</xdr:colOff>
      <xdr:row>26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2100560" y="443484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95250</xdr:colOff>
      <xdr:row>26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2100560" y="443484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2664440" y="443484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95250</xdr:colOff>
      <xdr:row>26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2100560" y="443484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2664440" y="443484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85725</xdr:colOff>
      <xdr:row>26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2100560" y="44348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85725</xdr:colOff>
      <xdr:row>26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2100560" y="44348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428625</xdr:colOff>
      <xdr:row>26</xdr:row>
      <xdr:rowOff>95250</xdr:rowOff>
    </xdr:from>
    <xdr:to>
      <xdr:col>25</xdr:col>
      <xdr:colOff>428625</xdr:colOff>
      <xdr:row>26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839825" y="4991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20</xdr:col>
      <xdr:colOff>28575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353675" y="4895850"/>
          <a:ext cx="571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20</xdr:col>
      <xdr:colOff>28575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353675" y="4895850"/>
          <a:ext cx="571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0925175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925175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0</xdr:colOff>
      <xdr:row>26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3411200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95250</xdr:colOff>
      <xdr:row>26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3411200" y="489585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4039850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95250</xdr:colOff>
      <xdr:row>26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3411200" y="489585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4039850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85725</xdr:colOff>
      <xdr:row>26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3411200" y="489585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85725</xdr:colOff>
      <xdr:row>26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3411200" y="489585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339840" y="159258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209550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339840" y="132588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104775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339840" y="159258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200025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339840" y="1325880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76200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339840" y="1592580"/>
          <a:ext cx="0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15</xdr:col>
      <xdr:colOff>0</xdr:colOff>
      <xdr:row>7</xdr:row>
      <xdr:rowOff>352425</xdr:rowOff>
    </xdr:from>
    <xdr:to>
      <xdr:col>15</xdr:col>
      <xdr:colOff>0</xdr:colOff>
      <xdr:row>8</xdr:row>
      <xdr:rowOff>114300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339840" y="160210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200025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339840" y="1325880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190500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339840" y="1325880"/>
          <a:ext cx="0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352425</xdr:rowOff>
    </xdr:from>
    <xdr:to>
      <xdr:col>15</xdr:col>
      <xdr:colOff>0</xdr:colOff>
      <xdr:row>8</xdr:row>
      <xdr:rowOff>114300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6339840" y="160210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352425</xdr:rowOff>
    </xdr:from>
    <xdr:to>
      <xdr:col>15</xdr:col>
      <xdr:colOff>0</xdr:colOff>
      <xdr:row>8</xdr:row>
      <xdr:rowOff>95250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6339840" y="1602105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209550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6339840" y="132588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104775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6339840" y="159258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000875" y="1362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209550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000875" y="10953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104775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000875" y="1362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200025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7000875" y="1095375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76200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000875" y="1362075"/>
          <a:ext cx="0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15</xdr:col>
      <xdr:colOff>0</xdr:colOff>
      <xdr:row>7</xdr:row>
      <xdr:rowOff>352425</xdr:rowOff>
    </xdr:from>
    <xdr:to>
      <xdr:col>15</xdr:col>
      <xdr:colOff>0</xdr:colOff>
      <xdr:row>8</xdr:row>
      <xdr:rowOff>114300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7000875" y="13716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200025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7000875" y="1095375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190500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000875" y="1095375"/>
          <a:ext cx="0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352425</xdr:rowOff>
    </xdr:from>
    <xdr:to>
      <xdr:col>15</xdr:col>
      <xdr:colOff>0</xdr:colOff>
      <xdr:row>8</xdr:row>
      <xdr:rowOff>114300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7000875" y="13716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352425</xdr:rowOff>
    </xdr:from>
    <xdr:to>
      <xdr:col>15</xdr:col>
      <xdr:colOff>0</xdr:colOff>
      <xdr:row>8</xdr:row>
      <xdr:rowOff>95250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7000875" y="1371600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209550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7000875" y="10953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104775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7000875" y="1362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showGridLines="0" tabSelected="1" zoomScale="120" zoomScaleNormal="120" workbookViewId="0">
      <selection activeCell="F7" sqref="F7"/>
    </sheetView>
  </sheetViews>
  <sheetFormatPr defaultColWidth="4.6640625" defaultRowHeight="9.6" x14ac:dyDescent="0.2"/>
  <cols>
    <col min="1" max="1" width="10.6640625" style="1" customWidth="1"/>
    <col min="2" max="8" width="5.77734375" style="1" customWidth="1"/>
    <col min="9" max="19" width="6.88671875" style="1" customWidth="1"/>
    <col min="20" max="20" width="9" style="1" bestFit="1" customWidth="1"/>
    <col min="21" max="22" width="7.88671875" style="1" customWidth="1"/>
    <col min="23" max="23" width="9" style="1" bestFit="1" customWidth="1"/>
    <col min="24" max="25" width="7.88671875" style="1" customWidth="1"/>
    <col min="26" max="26" width="8.21875" style="1" bestFit="1" customWidth="1"/>
    <col min="27" max="27" width="8.109375" style="1" customWidth="1"/>
    <col min="28" max="16384" width="4.6640625" style="1"/>
  </cols>
  <sheetData>
    <row r="1" spans="1:27" ht="16.2" x14ac:dyDescent="0.2">
      <c r="A1" s="62" t="s">
        <v>90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7" ht="16.2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7" ht="13.5" customHeight="1" x14ac:dyDescent="0.2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 t="s">
        <v>1</v>
      </c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7" ht="13.5" customHeight="1" thickBo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1" t="s">
        <v>2</v>
      </c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7" ht="13.5" customHeight="1" x14ac:dyDescent="0.2">
      <c r="A5" s="48" t="s">
        <v>3</v>
      </c>
      <c r="B5" s="57" t="s">
        <v>4</v>
      </c>
      <c r="C5" s="57"/>
      <c r="D5" s="57"/>
      <c r="E5" s="57"/>
      <c r="F5" s="57"/>
      <c r="G5" s="57"/>
      <c r="H5" s="57"/>
      <c r="I5" s="57" t="s">
        <v>5</v>
      </c>
      <c r="J5" s="57"/>
      <c r="K5" s="57"/>
      <c r="L5" s="57"/>
      <c r="M5" s="57" t="s">
        <v>6</v>
      </c>
      <c r="N5" s="49"/>
      <c r="O5" s="49" t="s">
        <v>7</v>
      </c>
      <c r="P5" s="50"/>
      <c r="Q5" s="48"/>
      <c r="R5" s="49" t="s">
        <v>8</v>
      </c>
      <c r="S5" s="48"/>
      <c r="T5" s="49" t="s">
        <v>9</v>
      </c>
      <c r="U5" s="50"/>
      <c r="V5" s="50"/>
      <c r="W5" s="50"/>
      <c r="X5" s="50"/>
      <c r="Y5" s="48"/>
      <c r="Z5" s="51" t="s">
        <v>10</v>
      </c>
    </row>
    <row r="6" spans="1:27" ht="13.5" customHeight="1" x14ac:dyDescent="0.2">
      <c r="A6" s="45"/>
      <c r="B6" s="54" t="s">
        <v>11</v>
      </c>
      <c r="C6" s="54" t="s">
        <v>12</v>
      </c>
      <c r="D6" s="54"/>
      <c r="E6" s="54" t="s">
        <v>13</v>
      </c>
      <c r="F6" s="54"/>
      <c r="G6" s="54"/>
      <c r="H6" s="54"/>
      <c r="I6" s="54" t="s">
        <v>14</v>
      </c>
      <c r="J6" s="54" t="s">
        <v>15</v>
      </c>
      <c r="K6" s="54" t="s">
        <v>16</v>
      </c>
      <c r="L6" s="54" t="s">
        <v>17</v>
      </c>
      <c r="M6" s="55" t="s">
        <v>18</v>
      </c>
      <c r="N6" s="55" t="s">
        <v>19</v>
      </c>
      <c r="O6" s="41" t="s">
        <v>20</v>
      </c>
      <c r="P6" s="41" t="s">
        <v>21</v>
      </c>
      <c r="Q6" s="41" t="s">
        <v>22</v>
      </c>
      <c r="R6" s="41" t="s">
        <v>23</v>
      </c>
      <c r="S6" s="41" t="s">
        <v>24</v>
      </c>
      <c r="T6" s="41" t="s">
        <v>25</v>
      </c>
      <c r="U6" s="43" t="s">
        <v>26</v>
      </c>
      <c r="V6" s="44"/>
      <c r="W6" s="44"/>
      <c r="X6" s="44"/>
      <c r="Y6" s="45"/>
      <c r="Z6" s="52"/>
    </row>
    <row r="7" spans="1:27" ht="13.5" customHeight="1" x14ac:dyDescent="0.2">
      <c r="A7" s="45"/>
      <c r="B7" s="54"/>
      <c r="C7" s="16" t="s">
        <v>27</v>
      </c>
      <c r="D7" s="16" t="s">
        <v>28</v>
      </c>
      <c r="E7" s="16" t="s">
        <v>19</v>
      </c>
      <c r="F7" s="16" t="s">
        <v>29</v>
      </c>
      <c r="G7" s="16" t="s">
        <v>30</v>
      </c>
      <c r="H7" s="16" t="s">
        <v>31</v>
      </c>
      <c r="I7" s="54"/>
      <c r="J7" s="54"/>
      <c r="K7" s="54"/>
      <c r="L7" s="54"/>
      <c r="M7" s="56"/>
      <c r="N7" s="56"/>
      <c r="O7" s="42"/>
      <c r="P7" s="42"/>
      <c r="Q7" s="42"/>
      <c r="R7" s="42"/>
      <c r="S7" s="42"/>
      <c r="T7" s="42"/>
      <c r="U7" s="16" t="s">
        <v>32</v>
      </c>
      <c r="V7" s="16" t="s">
        <v>33</v>
      </c>
      <c r="W7" s="16" t="s">
        <v>34</v>
      </c>
      <c r="X7" s="16" t="s">
        <v>35</v>
      </c>
      <c r="Y7" s="16" t="s">
        <v>36</v>
      </c>
      <c r="Z7" s="53"/>
    </row>
    <row r="8" spans="1:27" ht="13.5" customHeight="1" x14ac:dyDescent="0.2">
      <c r="A8" s="5" t="s">
        <v>93</v>
      </c>
      <c r="B8" s="2">
        <v>75</v>
      </c>
      <c r="C8" s="3">
        <v>9</v>
      </c>
      <c r="D8" s="3">
        <v>40</v>
      </c>
      <c r="E8" s="3">
        <v>0</v>
      </c>
      <c r="F8" s="3">
        <v>6</v>
      </c>
      <c r="G8" s="3">
        <v>1</v>
      </c>
      <c r="H8" s="3">
        <v>19</v>
      </c>
      <c r="I8" s="3">
        <v>15</v>
      </c>
      <c r="J8" s="3">
        <v>4</v>
      </c>
      <c r="K8" s="3">
        <v>18</v>
      </c>
      <c r="L8" s="3">
        <v>42</v>
      </c>
      <c r="M8" s="3">
        <v>1544</v>
      </c>
      <c r="N8" s="3">
        <v>0</v>
      </c>
      <c r="O8" s="3">
        <v>13</v>
      </c>
      <c r="P8" s="3">
        <v>7</v>
      </c>
      <c r="Q8" s="3">
        <v>40</v>
      </c>
      <c r="R8" s="3">
        <v>5</v>
      </c>
      <c r="S8" s="3">
        <v>10</v>
      </c>
      <c r="T8" s="3">
        <v>54920</v>
      </c>
      <c r="U8" s="3">
        <v>43288</v>
      </c>
      <c r="V8" s="3">
        <v>0</v>
      </c>
      <c r="W8" s="3">
        <v>4000</v>
      </c>
      <c r="X8" s="3">
        <v>6599</v>
      </c>
      <c r="Y8" s="3">
        <v>1033</v>
      </c>
      <c r="Z8" s="4" t="s">
        <v>93</v>
      </c>
    </row>
    <row r="9" spans="1:27" ht="13.5" customHeight="1" x14ac:dyDescent="0.2">
      <c r="A9" s="5" t="s">
        <v>87</v>
      </c>
      <c r="B9" s="2">
        <v>80</v>
      </c>
      <c r="C9" s="3">
        <v>8</v>
      </c>
      <c r="D9" s="3">
        <v>48</v>
      </c>
      <c r="E9" s="3">
        <v>1</v>
      </c>
      <c r="F9" s="3">
        <v>6</v>
      </c>
      <c r="G9" s="3">
        <v>1</v>
      </c>
      <c r="H9" s="3">
        <v>16</v>
      </c>
      <c r="I9" s="3">
        <v>18</v>
      </c>
      <c r="J9" s="3">
        <v>2</v>
      </c>
      <c r="K9" s="3">
        <v>16</v>
      </c>
      <c r="L9" s="3">
        <v>41</v>
      </c>
      <c r="M9" s="3">
        <v>3406</v>
      </c>
      <c r="N9" s="3">
        <v>10</v>
      </c>
      <c r="O9" s="3">
        <v>14</v>
      </c>
      <c r="P9" s="3">
        <v>2</v>
      </c>
      <c r="Q9" s="3">
        <v>38</v>
      </c>
      <c r="R9" s="3">
        <v>3</v>
      </c>
      <c r="S9" s="3">
        <v>10</v>
      </c>
      <c r="T9" s="3">
        <v>234762</v>
      </c>
      <c r="U9" s="3">
        <v>230163</v>
      </c>
      <c r="V9" s="3">
        <v>0</v>
      </c>
      <c r="W9" s="3">
        <v>2315</v>
      </c>
      <c r="X9" s="3">
        <v>2257</v>
      </c>
      <c r="Y9" s="3">
        <v>27</v>
      </c>
      <c r="Z9" s="4" t="s">
        <v>87</v>
      </c>
    </row>
    <row r="10" spans="1:27" ht="13.5" customHeight="1" x14ac:dyDescent="0.2">
      <c r="A10" s="5" t="s">
        <v>92</v>
      </c>
      <c r="B10" s="2">
        <v>94</v>
      </c>
      <c r="C10" s="2">
        <v>3</v>
      </c>
      <c r="D10" s="2">
        <v>49</v>
      </c>
      <c r="E10" s="2">
        <v>4</v>
      </c>
      <c r="F10" s="2">
        <v>5</v>
      </c>
      <c r="G10" s="2">
        <v>3</v>
      </c>
      <c r="H10" s="2">
        <v>30</v>
      </c>
      <c r="I10" s="2">
        <v>11</v>
      </c>
      <c r="J10" s="2">
        <v>1</v>
      </c>
      <c r="K10" s="2">
        <v>9</v>
      </c>
      <c r="L10" s="2">
        <v>34</v>
      </c>
      <c r="M10" s="2">
        <v>1344</v>
      </c>
      <c r="N10" s="2">
        <v>7</v>
      </c>
      <c r="O10" s="2">
        <v>11</v>
      </c>
      <c r="P10" s="2">
        <v>3</v>
      </c>
      <c r="Q10" s="2">
        <v>29</v>
      </c>
      <c r="R10" s="2">
        <v>3</v>
      </c>
      <c r="S10" s="2">
        <v>13</v>
      </c>
      <c r="T10" s="2">
        <v>169737</v>
      </c>
      <c r="U10" s="2">
        <v>42961</v>
      </c>
      <c r="V10" s="2">
        <v>1</v>
      </c>
      <c r="W10" s="2">
        <v>126240</v>
      </c>
      <c r="X10" s="2">
        <v>463</v>
      </c>
      <c r="Y10" s="2">
        <v>72</v>
      </c>
      <c r="Z10" s="4" t="s">
        <v>92</v>
      </c>
    </row>
    <row r="11" spans="1:27" ht="13.5" customHeight="1" x14ac:dyDescent="0.2">
      <c r="A11" s="5" t="s">
        <v>94</v>
      </c>
      <c r="B11" s="2">
        <v>88</v>
      </c>
      <c r="C11" s="2">
        <v>16</v>
      </c>
      <c r="D11" s="2">
        <v>32</v>
      </c>
      <c r="E11" s="2">
        <v>1</v>
      </c>
      <c r="F11" s="2">
        <v>9</v>
      </c>
      <c r="G11" s="2">
        <v>1</v>
      </c>
      <c r="H11" s="2">
        <v>29</v>
      </c>
      <c r="I11" s="2">
        <v>22</v>
      </c>
      <c r="J11" s="2">
        <v>2</v>
      </c>
      <c r="K11" s="2">
        <v>17</v>
      </c>
      <c r="L11" s="2">
        <v>42</v>
      </c>
      <c r="M11" s="2">
        <v>3247</v>
      </c>
      <c r="N11" s="2">
        <v>1</v>
      </c>
      <c r="O11" s="2">
        <v>17</v>
      </c>
      <c r="P11" s="2">
        <v>1</v>
      </c>
      <c r="Q11" s="2">
        <v>76</v>
      </c>
      <c r="R11" s="2">
        <v>7</v>
      </c>
      <c r="S11" s="2">
        <v>6</v>
      </c>
      <c r="T11" s="2">
        <v>228175</v>
      </c>
      <c r="U11" s="2">
        <v>221195</v>
      </c>
      <c r="V11" s="2">
        <v>0</v>
      </c>
      <c r="W11" s="2">
        <v>900</v>
      </c>
      <c r="X11" s="2">
        <v>6000</v>
      </c>
      <c r="Y11" s="2">
        <v>80</v>
      </c>
      <c r="Z11" s="4" t="s">
        <v>94</v>
      </c>
      <c r="AA11" s="6"/>
    </row>
    <row r="12" spans="1:27" ht="13.5" customHeight="1" x14ac:dyDescent="0.2">
      <c r="A12" s="5" t="s">
        <v>99</v>
      </c>
      <c r="B12" s="2">
        <f>SUM(B14:B25)</f>
        <v>95</v>
      </c>
      <c r="C12" s="2">
        <f t="shared" ref="C12:Y12" si="0">SUM(C14:C25)</f>
        <v>13</v>
      </c>
      <c r="D12" s="2">
        <f t="shared" si="0"/>
        <v>43</v>
      </c>
      <c r="E12" s="2">
        <f t="shared" si="0"/>
        <v>0</v>
      </c>
      <c r="F12" s="2">
        <f t="shared" si="0"/>
        <v>9</v>
      </c>
      <c r="G12" s="2">
        <f t="shared" si="0"/>
        <v>0</v>
      </c>
      <c r="H12" s="2">
        <f t="shared" si="0"/>
        <v>30</v>
      </c>
      <c r="I12" s="2">
        <f t="shared" si="0"/>
        <v>13</v>
      </c>
      <c r="J12" s="2">
        <f t="shared" si="0"/>
        <v>6</v>
      </c>
      <c r="K12" s="2">
        <f t="shared" si="0"/>
        <v>18</v>
      </c>
      <c r="L12" s="2">
        <f t="shared" si="0"/>
        <v>35</v>
      </c>
      <c r="M12" s="2">
        <f t="shared" si="0"/>
        <v>1792</v>
      </c>
      <c r="N12" s="2">
        <f t="shared" si="0"/>
        <v>0</v>
      </c>
      <c r="O12" s="2">
        <f t="shared" si="0"/>
        <v>8</v>
      </c>
      <c r="P12" s="2">
        <f t="shared" si="0"/>
        <v>0</v>
      </c>
      <c r="Q12" s="2">
        <f t="shared" si="0"/>
        <v>33</v>
      </c>
      <c r="R12" s="2">
        <f t="shared" si="0"/>
        <v>4</v>
      </c>
      <c r="S12" s="2">
        <f t="shared" si="0"/>
        <v>15</v>
      </c>
      <c r="T12" s="2">
        <f t="shared" si="0"/>
        <v>163129</v>
      </c>
      <c r="U12" s="2">
        <f t="shared" si="0"/>
        <v>157392</v>
      </c>
      <c r="V12" s="2">
        <f t="shared" si="0"/>
        <v>0</v>
      </c>
      <c r="W12" s="2">
        <f t="shared" si="0"/>
        <v>0</v>
      </c>
      <c r="X12" s="2">
        <f t="shared" si="0"/>
        <v>4492</v>
      </c>
      <c r="Y12" s="2">
        <f t="shared" si="0"/>
        <v>1245</v>
      </c>
      <c r="Z12" s="4" t="s">
        <v>98</v>
      </c>
      <c r="AA12" s="6"/>
    </row>
    <row r="13" spans="1:27" ht="13.5" customHeight="1" x14ac:dyDescent="0.2">
      <c r="A13" s="5"/>
      <c r="B13" s="2"/>
      <c r="C13" s="2"/>
      <c r="D13" s="2"/>
      <c r="E13" s="2"/>
      <c r="F13" s="2"/>
      <c r="G13" s="2"/>
      <c r="H13" s="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4"/>
    </row>
    <row r="14" spans="1:27" ht="13.5" customHeight="1" x14ac:dyDescent="0.2">
      <c r="A14" s="5" t="s">
        <v>97</v>
      </c>
      <c r="B14" s="2">
        <f>SUM(C14:H14)</f>
        <v>12</v>
      </c>
      <c r="C14" s="3">
        <v>1</v>
      </c>
      <c r="D14" s="3">
        <v>6</v>
      </c>
      <c r="E14" s="3">
        <v>0</v>
      </c>
      <c r="F14" s="84">
        <v>1</v>
      </c>
      <c r="G14" s="3">
        <v>0</v>
      </c>
      <c r="H14" s="84">
        <v>4</v>
      </c>
      <c r="I14" s="85">
        <v>0</v>
      </c>
      <c r="J14" s="85">
        <v>0</v>
      </c>
      <c r="K14" s="85">
        <v>2</v>
      </c>
      <c r="L14" s="85">
        <v>5</v>
      </c>
      <c r="M14" s="85">
        <v>8</v>
      </c>
      <c r="N14" s="3">
        <v>0</v>
      </c>
      <c r="O14" s="3">
        <v>0</v>
      </c>
      <c r="P14" s="85">
        <v>0</v>
      </c>
      <c r="Q14" s="85">
        <v>2</v>
      </c>
      <c r="R14" s="3">
        <v>0</v>
      </c>
      <c r="S14" s="85">
        <v>0</v>
      </c>
      <c r="T14" s="2">
        <f>SUM(U14:Y14)</f>
        <v>4322</v>
      </c>
      <c r="U14" s="85">
        <v>4292</v>
      </c>
      <c r="V14" s="3">
        <v>0</v>
      </c>
      <c r="W14" s="3">
        <v>0</v>
      </c>
      <c r="X14" s="85">
        <v>30</v>
      </c>
      <c r="Y14" s="2">
        <v>0</v>
      </c>
      <c r="Z14" s="4" t="s">
        <v>37</v>
      </c>
      <c r="AA14" s="6"/>
    </row>
    <row r="15" spans="1:27" ht="13.5" customHeight="1" x14ac:dyDescent="0.2">
      <c r="A15" s="5" t="s">
        <v>38</v>
      </c>
      <c r="B15" s="2">
        <f t="shared" ref="B15:B25" si="1">SUM(C15:H15)</f>
        <v>5</v>
      </c>
      <c r="C15" s="84">
        <v>0</v>
      </c>
      <c r="D15" s="84">
        <v>3</v>
      </c>
      <c r="E15" s="3">
        <v>0</v>
      </c>
      <c r="F15" s="3">
        <v>0</v>
      </c>
      <c r="G15" s="3">
        <v>0</v>
      </c>
      <c r="H15" s="84">
        <v>2</v>
      </c>
      <c r="I15" s="85">
        <v>0</v>
      </c>
      <c r="J15" s="3">
        <v>0</v>
      </c>
      <c r="K15" s="3">
        <v>0</v>
      </c>
      <c r="L15" s="85">
        <v>3</v>
      </c>
      <c r="M15" s="85">
        <v>0</v>
      </c>
      <c r="N15" s="85">
        <v>0</v>
      </c>
      <c r="O15" s="3">
        <v>0</v>
      </c>
      <c r="P15" s="3">
        <v>0</v>
      </c>
      <c r="Q15" s="85">
        <v>3</v>
      </c>
      <c r="R15" s="3">
        <v>1</v>
      </c>
      <c r="S15" s="85">
        <v>0</v>
      </c>
      <c r="T15" s="2">
        <f t="shared" ref="T15:T25" si="2">SUM(U15:Y15)</f>
        <v>75</v>
      </c>
      <c r="U15" s="85">
        <v>51</v>
      </c>
      <c r="V15" s="2">
        <v>0</v>
      </c>
      <c r="W15" s="2">
        <v>0</v>
      </c>
      <c r="X15" s="2">
        <v>0</v>
      </c>
      <c r="Y15" s="2">
        <v>24</v>
      </c>
      <c r="Z15" s="4" t="s">
        <v>38</v>
      </c>
      <c r="AA15" s="6"/>
    </row>
    <row r="16" spans="1:27" ht="13.5" customHeight="1" x14ac:dyDescent="0.2">
      <c r="A16" s="5" t="s">
        <v>39</v>
      </c>
      <c r="B16" s="2">
        <f t="shared" si="1"/>
        <v>8</v>
      </c>
      <c r="C16" s="3">
        <v>1</v>
      </c>
      <c r="D16" s="3">
        <v>5</v>
      </c>
      <c r="E16" s="3">
        <v>0</v>
      </c>
      <c r="F16" s="3">
        <v>1</v>
      </c>
      <c r="G16" s="3">
        <v>0</v>
      </c>
      <c r="H16" s="84">
        <v>1</v>
      </c>
      <c r="I16" s="3">
        <v>2</v>
      </c>
      <c r="J16" s="85">
        <v>0</v>
      </c>
      <c r="K16" s="85">
        <v>1</v>
      </c>
      <c r="L16" s="85">
        <v>5</v>
      </c>
      <c r="M16" s="85">
        <v>232</v>
      </c>
      <c r="N16" s="3">
        <v>0</v>
      </c>
      <c r="O16" s="3">
        <v>2</v>
      </c>
      <c r="P16" s="3">
        <v>0</v>
      </c>
      <c r="Q16" s="85">
        <v>6</v>
      </c>
      <c r="R16" s="3">
        <v>2</v>
      </c>
      <c r="S16" s="85">
        <v>1</v>
      </c>
      <c r="T16" s="2">
        <f t="shared" si="2"/>
        <v>22692</v>
      </c>
      <c r="U16" s="85">
        <v>21635</v>
      </c>
      <c r="V16" s="3">
        <v>0</v>
      </c>
      <c r="W16" s="3">
        <v>0</v>
      </c>
      <c r="X16" s="2">
        <v>47</v>
      </c>
      <c r="Y16" s="2">
        <v>1010</v>
      </c>
      <c r="Z16" s="4" t="s">
        <v>39</v>
      </c>
      <c r="AA16" s="6"/>
    </row>
    <row r="17" spans="1:27" ht="13.5" customHeight="1" x14ac:dyDescent="0.2">
      <c r="A17" s="5" t="s">
        <v>40</v>
      </c>
      <c r="B17" s="2">
        <f t="shared" si="1"/>
        <v>11</v>
      </c>
      <c r="C17" s="3">
        <v>0</v>
      </c>
      <c r="D17" s="3">
        <v>7</v>
      </c>
      <c r="E17" s="3">
        <v>0</v>
      </c>
      <c r="F17" s="3">
        <v>1</v>
      </c>
      <c r="G17" s="3">
        <v>0</v>
      </c>
      <c r="H17" s="84">
        <v>3</v>
      </c>
      <c r="I17" s="3">
        <v>1</v>
      </c>
      <c r="J17" s="3">
        <v>0</v>
      </c>
      <c r="K17" s="3">
        <v>1</v>
      </c>
      <c r="L17" s="85">
        <v>5</v>
      </c>
      <c r="M17" s="85">
        <v>57</v>
      </c>
      <c r="N17" s="3">
        <v>0</v>
      </c>
      <c r="O17" s="3">
        <v>0</v>
      </c>
      <c r="P17" s="3">
        <v>0</v>
      </c>
      <c r="Q17" s="85">
        <v>4</v>
      </c>
      <c r="R17" s="3">
        <v>0</v>
      </c>
      <c r="S17" s="2">
        <v>4</v>
      </c>
      <c r="T17" s="2">
        <f t="shared" si="2"/>
        <v>822</v>
      </c>
      <c r="U17" s="85">
        <v>822</v>
      </c>
      <c r="V17" s="2">
        <v>0</v>
      </c>
      <c r="W17" s="2">
        <v>0</v>
      </c>
      <c r="X17" s="3">
        <v>0</v>
      </c>
      <c r="Y17" s="2">
        <v>0</v>
      </c>
      <c r="Z17" s="4" t="s">
        <v>40</v>
      </c>
      <c r="AA17" s="6"/>
    </row>
    <row r="18" spans="1:27" ht="13.5" customHeight="1" x14ac:dyDescent="0.2">
      <c r="A18" s="5" t="s">
        <v>41</v>
      </c>
      <c r="B18" s="2">
        <f t="shared" si="1"/>
        <v>9</v>
      </c>
      <c r="C18" s="3">
        <v>0</v>
      </c>
      <c r="D18" s="3">
        <v>6</v>
      </c>
      <c r="E18" s="3">
        <v>0</v>
      </c>
      <c r="F18" s="84">
        <v>1</v>
      </c>
      <c r="G18" s="3">
        <v>0</v>
      </c>
      <c r="H18" s="3">
        <v>2</v>
      </c>
      <c r="I18" s="85">
        <v>1</v>
      </c>
      <c r="J18" s="3">
        <v>1</v>
      </c>
      <c r="K18" s="85">
        <v>1</v>
      </c>
      <c r="L18" s="85">
        <v>3</v>
      </c>
      <c r="M18" s="85">
        <v>202</v>
      </c>
      <c r="N18" s="3">
        <v>0</v>
      </c>
      <c r="O18" s="3">
        <v>2</v>
      </c>
      <c r="P18" s="3">
        <v>0</v>
      </c>
      <c r="Q18" s="85">
        <v>2</v>
      </c>
      <c r="R18" s="3">
        <v>0</v>
      </c>
      <c r="S18" s="3">
        <v>0</v>
      </c>
      <c r="T18" s="2">
        <f t="shared" si="2"/>
        <v>15659</v>
      </c>
      <c r="U18" s="85">
        <v>15637</v>
      </c>
      <c r="V18" s="3">
        <v>0</v>
      </c>
      <c r="W18" s="3">
        <v>0</v>
      </c>
      <c r="X18" s="2">
        <v>22</v>
      </c>
      <c r="Y18" s="2">
        <v>0</v>
      </c>
      <c r="Z18" s="4" t="s">
        <v>41</v>
      </c>
      <c r="AA18" s="6"/>
    </row>
    <row r="19" spans="1:27" ht="13.5" customHeight="1" x14ac:dyDescent="0.2">
      <c r="A19" s="5" t="s">
        <v>42</v>
      </c>
      <c r="B19" s="2">
        <f t="shared" si="1"/>
        <v>4</v>
      </c>
      <c r="C19" s="3">
        <v>0</v>
      </c>
      <c r="D19" s="3">
        <v>3</v>
      </c>
      <c r="E19" s="3">
        <v>0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85">
        <v>2</v>
      </c>
      <c r="M19" s="3">
        <v>1</v>
      </c>
      <c r="N19" s="3">
        <v>0</v>
      </c>
      <c r="O19" s="3">
        <v>0</v>
      </c>
      <c r="P19" s="3">
        <v>0</v>
      </c>
      <c r="Q19" s="3">
        <v>3</v>
      </c>
      <c r="R19" s="3">
        <v>0</v>
      </c>
      <c r="S19" s="2">
        <v>1</v>
      </c>
      <c r="T19" s="2">
        <f t="shared" si="2"/>
        <v>24</v>
      </c>
      <c r="U19" s="85">
        <v>4</v>
      </c>
      <c r="V19" s="2">
        <v>0</v>
      </c>
      <c r="W19" s="2">
        <v>0</v>
      </c>
      <c r="X19" s="3">
        <v>0</v>
      </c>
      <c r="Y19" s="2">
        <v>20</v>
      </c>
      <c r="Z19" s="4" t="s">
        <v>42</v>
      </c>
      <c r="AA19" s="6"/>
    </row>
    <row r="20" spans="1:27" ht="13.5" customHeight="1" x14ac:dyDescent="0.2">
      <c r="A20" s="5" t="s">
        <v>43</v>
      </c>
      <c r="B20" s="2">
        <f t="shared" si="1"/>
        <v>3</v>
      </c>
      <c r="C20" s="3">
        <v>1</v>
      </c>
      <c r="D20" s="3">
        <v>1</v>
      </c>
      <c r="E20" s="3">
        <v>0</v>
      </c>
      <c r="F20" s="84">
        <v>0</v>
      </c>
      <c r="G20" s="3">
        <v>0</v>
      </c>
      <c r="H20" s="3">
        <v>1</v>
      </c>
      <c r="I20" s="3">
        <v>1</v>
      </c>
      <c r="J20" s="3">
        <v>0</v>
      </c>
      <c r="K20" s="3">
        <v>1</v>
      </c>
      <c r="L20" s="3">
        <v>1</v>
      </c>
      <c r="M20" s="85">
        <v>10</v>
      </c>
      <c r="N20" s="3">
        <v>0</v>
      </c>
      <c r="O20" s="3">
        <v>0</v>
      </c>
      <c r="P20" s="3">
        <v>0</v>
      </c>
      <c r="Q20" s="85">
        <v>2</v>
      </c>
      <c r="R20" s="3">
        <v>0</v>
      </c>
      <c r="S20" s="3">
        <v>0</v>
      </c>
      <c r="T20" s="2">
        <f t="shared" si="2"/>
        <v>74</v>
      </c>
      <c r="U20" s="85">
        <v>74</v>
      </c>
      <c r="V20" s="3">
        <v>0</v>
      </c>
      <c r="W20" s="3">
        <v>0</v>
      </c>
      <c r="X20" s="85">
        <v>0</v>
      </c>
      <c r="Y20" s="3">
        <v>0</v>
      </c>
      <c r="Z20" s="4" t="s">
        <v>43</v>
      </c>
      <c r="AA20" s="6"/>
    </row>
    <row r="21" spans="1:27" ht="13.5" customHeight="1" x14ac:dyDescent="0.2">
      <c r="A21" s="5" t="s">
        <v>44</v>
      </c>
      <c r="B21" s="2">
        <f t="shared" si="1"/>
        <v>10</v>
      </c>
      <c r="C21" s="84">
        <v>2</v>
      </c>
      <c r="D21" s="84">
        <v>1</v>
      </c>
      <c r="E21" s="3">
        <v>0</v>
      </c>
      <c r="F21" s="3">
        <v>2</v>
      </c>
      <c r="G21" s="3">
        <v>0</v>
      </c>
      <c r="H21" s="84">
        <v>5</v>
      </c>
      <c r="I21" s="3">
        <v>2</v>
      </c>
      <c r="J21" s="3">
        <v>0</v>
      </c>
      <c r="K21" s="3">
        <v>1</v>
      </c>
      <c r="L21" s="3">
        <v>2</v>
      </c>
      <c r="M21" s="85">
        <v>234</v>
      </c>
      <c r="N21" s="3">
        <v>0</v>
      </c>
      <c r="O21" s="3">
        <v>2</v>
      </c>
      <c r="P21" s="3">
        <v>0</v>
      </c>
      <c r="Q21" s="85">
        <v>1</v>
      </c>
      <c r="R21" s="3">
        <v>0</v>
      </c>
      <c r="S21" s="2">
        <v>3</v>
      </c>
      <c r="T21" s="2">
        <f t="shared" si="2"/>
        <v>18736</v>
      </c>
      <c r="U21" s="85">
        <v>18536</v>
      </c>
      <c r="V21" s="2">
        <v>0</v>
      </c>
      <c r="W21" s="2">
        <v>0</v>
      </c>
      <c r="X21" s="3">
        <v>110</v>
      </c>
      <c r="Y21" s="2">
        <v>90</v>
      </c>
      <c r="Z21" s="4" t="s">
        <v>44</v>
      </c>
      <c r="AA21" s="6"/>
    </row>
    <row r="22" spans="1:27" ht="13.5" customHeight="1" x14ac:dyDescent="0.2">
      <c r="A22" s="5" t="s">
        <v>45</v>
      </c>
      <c r="B22" s="2">
        <f t="shared" si="1"/>
        <v>8</v>
      </c>
      <c r="C22" s="3">
        <v>2</v>
      </c>
      <c r="D22" s="3">
        <v>2</v>
      </c>
      <c r="E22" s="3">
        <v>0</v>
      </c>
      <c r="F22" s="84">
        <v>2</v>
      </c>
      <c r="G22" s="3">
        <v>0</v>
      </c>
      <c r="H22" s="84">
        <v>2</v>
      </c>
      <c r="I22" s="85">
        <v>2</v>
      </c>
      <c r="J22" s="3">
        <v>1</v>
      </c>
      <c r="K22" s="85">
        <v>5</v>
      </c>
      <c r="L22" s="3">
        <v>1</v>
      </c>
      <c r="M22" s="85">
        <v>277</v>
      </c>
      <c r="N22" s="3">
        <v>0</v>
      </c>
      <c r="O22" s="3">
        <v>1</v>
      </c>
      <c r="P22" s="3">
        <v>0</v>
      </c>
      <c r="Q22" s="85">
        <v>3</v>
      </c>
      <c r="R22" s="3">
        <v>0</v>
      </c>
      <c r="S22" s="3">
        <v>2</v>
      </c>
      <c r="T22" s="2">
        <f t="shared" si="2"/>
        <v>12167</v>
      </c>
      <c r="U22" s="85">
        <v>7934</v>
      </c>
      <c r="V22" s="3">
        <v>0</v>
      </c>
      <c r="W22" s="3">
        <v>0</v>
      </c>
      <c r="X22" s="85">
        <v>4133</v>
      </c>
      <c r="Y22" s="85">
        <v>100</v>
      </c>
      <c r="Z22" s="4" t="s">
        <v>45</v>
      </c>
      <c r="AA22" s="6"/>
    </row>
    <row r="23" spans="1:27" ht="13.5" customHeight="1" x14ac:dyDescent="0.2">
      <c r="A23" s="5" t="s">
        <v>46</v>
      </c>
      <c r="B23" s="2">
        <f t="shared" si="1"/>
        <v>6</v>
      </c>
      <c r="C23" s="84">
        <v>1</v>
      </c>
      <c r="D23" s="84">
        <v>3</v>
      </c>
      <c r="E23" s="2">
        <v>0</v>
      </c>
      <c r="F23" s="2">
        <v>0</v>
      </c>
      <c r="G23" s="2">
        <v>0</v>
      </c>
      <c r="H23" s="84">
        <v>2</v>
      </c>
      <c r="I23" s="84">
        <v>0</v>
      </c>
      <c r="J23" s="84">
        <v>2</v>
      </c>
      <c r="K23" s="84">
        <v>1</v>
      </c>
      <c r="L23" s="84">
        <v>1</v>
      </c>
      <c r="M23" s="84">
        <v>257</v>
      </c>
      <c r="N23" s="84">
        <v>0</v>
      </c>
      <c r="O23" s="3">
        <v>0</v>
      </c>
      <c r="P23" s="2">
        <v>0</v>
      </c>
      <c r="Q23" s="84">
        <v>1</v>
      </c>
      <c r="R23" s="3">
        <v>0</v>
      </c>
      <c r="S23" s="84">
        <v>1</v>
      </c>
      <c r="T23" s="2">
        <f t="shared" si="2"/>
        <v>34381</v>
      </c>
      <c r="U23" s="84">
        <v>34230</v>
      </c>
      <c r="V23" s="2">
        <v>0</v>
      </c>
      <c r="W23" s="2">
        <v>0</v>
      </c>
      <c r="X23" s="2">
        <v>150</v>
      </c>
      <c r="Y23" s="2">
        <v>1</v>
      </c>
      <c r="Z23" s="4" t="s">
        <v>46</v>
      </c>
      <c r="AA23" s="6"/>
    </row>
    <row r="24" spans="1:27" ht="13.5" customHeight="1" x14ac:dyDescent="0.2">
      <c r="A24" s="5" t="s">
        <v>47</v>
      </c>
      <c r="B24" s="2">
        <f t="shared" si="1"/>
        <v>12</v>
      </c>
      <c r="C24" s="84">
        <v>4</v>
      </c>
      <c r="D24" s="84">
        <v>2</v>
      </c>
      <c r="E24" s="2">
        <v>0</v>
      </c>
      <c r="F24" s="2">
        <v>0</v>
      </c>
      <c r="G24" s="2">
        <v>0</v>
      </c>
      <c r="H24" s="84">
        <v>6</v>
      </c>
      <c r="I24" s="84">
        <v>3</v>
      </c>
      <c r="J24" s="2">
        <v>1</v>
      </c>
      <c r="K24" s="84">
        <v>3</v>
      </c>
      <c r="L24" s="84">
        <v>3</v>
      </c>
      <c r="M24" s="84">
        <v>426</v>
      </c>
      <c r="N24" s="2">
        <v>0</v>
      </c>
      <c r="O24" s="2">
        <v>1</v>
      </c>
      <c r="P24" s="2">
        <v>0</v>
      </c>
      <c r="Q24" s="84">
        <v>3</v>
      </c>
      <c r="R24" s="3">
        <v>1</v>
      </c>
      <c r="S24" s="84">
        <v>1</v>
      </c>
      <c r="T24" s="2">
        <f t="shared" si="2"/>
        <v>52862</v>
      </c>
      <c r="U24" s="84">
        <v>52862</v>
      </c>
      <c r="V24" s="2">
        <v>0</v>
      </c>
      <c r="W24" s="2">
        <v>0</v>
      </c>
      <c r="X24" s="2">
        <v>0</v>
      </c>
      <c r="Y24" s="2">
        <v>0</v>
      </c>
      <c r="Z24" s="4" t="s">
        <v>47</v>
      </c>
      <c r="AA24" s="6"/>
    </row>
    <row r="25" spans="1:27" ht="13.5" customHeight="1" thickBot="1" x14ac:dyDescent="0.25">
      <c r="A25" s="7" t="s">
        <v>48</v>
      </c>
      <c r="B25" s="2">
        <f t="shared" si="1"/>
        <v>7</v>
      </c>
      <c r="C25" s="86">
        <v>1</v>
      </c>
      <c r="D25" s="86">
        <v>4</v>
      </c>
      <c r="E25" s="86">
        <v>0</v>
      </c>
      <c r="F25" s="86">
        <v>1</v>
      </c>
      <c r="G25" s="86">
        <v>0</v>
      </c>
      <c r="H25" s="86">
        <v>1</v>
      </c>
      <c r="I25" s="87">
        <v>1</v>
      </c>
      <c r="J25" s="86">
        <v>1</v>
      </c>
      <c r="K25" s="87">
        <v>2</v>
      </c>
      <c r="L25" s="87">
        <v>4</v>
      </c>
      <c r="M25" s="87">
        <v>88</v>
      </c>
      <c r="N25" s="86">
        <v>0</v>
      </c>
      <c r="O25" s="86">
        <v>0</v>
      </c>
      <c r="P25" s="86">
        <v>0</v>
      </c>
      <c r="Q25" s="87">
        <v>3</v>
      </c>
      <c r="R25" s="86">
        <v>0</v>
      </c>
      <c r="S25" s="86">
        <v>2</v>
      </c>
      <c r="T25" s="86">
        <f t="shared" si="2"/>
        <v>1315</v>
      </c>
      <c r="U25" s="87">
        <v>1315</v>
      </c>
      <c r="V25" s="86">
        <v>0</v>
      </c>
      <c r="W25" s="86">
        <v>0</v>
      </c>
      <c r="X25" s="86">
        <v>0</v>
      </c>
      <c r="Y25" s="88">
        <v>0</v>
      </c>
      <c r="Z25" s="8" t="s">
        <v>48</v>
      </c>
      <c r="AA25" s="6"/>
    </row>
    <row r="26" spans="1:27" ht="13.5" customHeight="1" x14ac:dyDescent="0.2">
      <c r="A26" s="46" t="s">
        <v>50</v>
      </c>
      <c r="B26" s="47"/>
      <c r="D26" s="39"/>
      <c r="E26" s="6"/>
      <c r="F26" s="9"/>
      <c r="G26" s="9"/>
      <c r="H26" s="9"/>
      <c r="I26" s="9"/>
      <c r="J26" s="9"/>
      <c r="K26" s="9"/>
      <c r="L26" s="9"/>
      <c r="M26" s="9"/>
      <c r="N26" s="9"/>
      <c r="T26" s="6"/>
      <c r="U26" s="6"/>
      <c r="V26" s="6"/>
      <c r="W26" s="6"/>
      <c r="X26" s="6"/>
      <c r="Y26" s="6"/>
    </row>
    <row r="27" spans="1:27" x14ac:dyDescent="0.2"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7" x14ac:dyDescent="0.2">
      <c r="T28" s="6"/>
    </row>
  </sheetData>
  <mergeCells count="30">
    <mergeCell ref="A1:Z1"/>
    <mergeCell ref="A3:N3"/>
    <mergeCell ref="O3:Z3"/>
    <mergeCell ref="A4:N4"/>
    <mergeCell ref="O4:Z4"/>
    <mergeCell ref="Z5:Z7"/>
    <mergeCell ref="B6:B7"/>
    <mergeCell ref="C6:D6"/>
    <mergeCell ref="E6:H6"/>
    <mergeCell ref="I6:I7"/>
    <mergeCell ref="J6:J7"/>
    <mergeCell ref="K6:K7"/>
    <mergeCell ref="L6:L7"/>
    <mergeCell ref="B5:H5"/>
    <mergeCell ref="I5:L5"/>
    <mergeCell ref="M5:N5"/>
    <mergeCell ref="O5:Q5"/>
    <mergeCell ref="S6:S7"/>
    <mergeCell ref="T6:T7"/>
    <mergeCell ref="U6:Y6"/>
    <mergeCell ref="Q6:Q7"/>
    <mergeCell ref="R6:R7"/>
    <mergeCell ref="A5:A7"/>
    <mergeCell ref="R5:S5"/>
    <mergeCell ref="T5:Y5"/>
    <mergeCell ref="A26:B26"/>
    <mergeCell ref="M6:M7"/>
    <mergeCell ref="N6:N7"/>
    <mergeCell ref="O6:O7"/>
    <mergeCell ref="P6:P7"/>
  </mergeCells>
  <phoneticPr fontId="2"/>
  <pageMargins left="0.7" right="0.7" top="0.75" bottom="0.75" header="0.3" footer="0.3"/>
  <pageSetup paperSize="8" orientation="landscape" r:id="rId1"/>
  <headerFooter alignWithMargins="0"/>
  <colBreaks count="1" manualBreakCount="1">
    <brk id="14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showGridLines="0" zoomScale="120" zoomScaleNormal="120" workbookViewId="0">
      <selection activeCell="F7" sqref="F7"/>
    </sheetView>
  </sheetViews>
  <sheetFormatPr defaultColWidth="4.6640625" defaultRowHeight="9.6" x14ac:dyDescent="0.2"/>
  <cols>
    <col min="1" max="1" width="10.6640625" style="1" customWidth="1"/>
    <col min="2" max="8" width="5.77734375" style="1" customWidth="1"/>
    <col min="9" max="19" width="6.88671875" style="1" customWidth="1"/>
    <col min="20" max="20" width="9" style="1" bestFit="1" customWidth="1"/>
    <col min="21" max="22" width="7.88671875" style="1" customWidth="1"/>
    <col min="23" max="23" width="9" style="1" bestFit="1" customWidth="1"/>
    <col min="24" max="25" width="7.88671875" style="1" customWidth="1"/>
    <col min="26" max="26" width="8.21875" style="1" bestFit="1" customWidth="1"/>
    <col min="27" max="27" width="8.109375" style="1" customWidth="1"/>
    <col min="28" max="16384" width="4.6640625" style="1"/>
  </cols>
  <sheetData>
    <row r="1" spans="1:27" ht="16.2" x14ac:dyDescent="0.2">
      <c r="A1" s="62" t="s">
        <v>90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7" ht="16.2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7" ht="13.5" customHeight="1" x14ac:dyDescent="0.2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 t="s">
        <v>1</v>
      </c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7" ht="13.5" customHeight="1" thickBo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1" t="s">
        <v>2</v>
      </c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7" ht="13.5" customHeight="1" x14ac:dyDescent="0.2">
      <c r="A5" s="48" t="s">
        <v>3</v>
      </c>
      <c r="B5" s="57" t="s">
        <v>4</v>
      </c>
      <c r="C5" s="57"/>
      <c r="D5" s="57"/>
      <c r="E5" s="57"/>
      <c r="F5" s="57"/>
      <c r="G5" s="57"/>
      <c r="H5" s="57"/>
      <c r="I5" s="57" t="s">
        <v>5</v>
      </c>
      <c r="J5" s="57"/>
      <c r="K5" s="57"/>
      <c r="L5" s="57"/>
      <c r="M5" s="57" t="s">
        <v>6</v>
      </c>
      <c r="N5" s="49"/>
      <c r="O5" s="49" t="s">
        <v>7</v>
      </c>
      <c r="P5" s="50"/>
      <c r="Q5" s="48"/>
      <c r="R5" s="49" t="s">
        <v>8</v>
      </c>
      <c r="S5" s="48"/>
      <c r="T5" s="49" t="s">
        <v>9</v>
      </c>
      <c r="U5" s="50"/>
      <c r="V5" s="50"/>
      <c r="W5" s="50"/>
      <c r="X5" s="50"/>
      <c r="Y5" s="48"/>
      <c r="Z5" s="51" t="s">
        <v>10</v>
      </c>
    </row>
    <row r="6" spans="1:27" ht="13.5" customHeight="1" x14ac:dyDescent="0.2">
      <c r="A6" s="45"/>
      <c r="B6" s="54" t="s">
        <v>11</v>
      </c>
      <c r="C6" s="54" t="s">
        <v>12</v>
      </c>
      <c r="D6" s="54"/>
      <c r="E6" s="54" t="s">
        <v>13</v>
      </c>
      <c r="F6" s="54"/>
      <c r="G6" s="54"/>
      <c r="H6" s="54"/>
      <c r="I6" s="54" t="s">
        <v>14</v>
      </c>
      <c r="J6" s="54" t="s">
        <v>15</v>
      </c>
      <c r="K6" s="54" t="s">
        <v>16</v>
      </c>
      <c r="L6" s="54" t="s">
        <v>17</v>
      </c>
      <c r="M6" s="55" t="s">
        <v>18</v>
      </c>
      <c r="N6" s="55" t="s">
        <v>19</v>
      </c>
      <c r="O6" s="41" t="s">
        <v>20</v>
      </c>
      <c r="P6" s="41" t="s">
        <v>21</v>
      </c>
      <c r="Q6" s="41" t="s">
        <v>22</v>
      </c>
      <c r="R6" s="41" t="s">
        <v>23</v>
      </c>
      <c r="S6" s="41" t="s">
        <v>24</v>
      </c>
      <c r="T6" s="41" t="s">
        <v>25</v>
      </c>
      <c r="U6" s="43" t="s">
        <v>26</v>
      </c>
      <c r="V6" s="44"/>
      <c r="W6" s="44"/>
      <c r="X6" s="44"/>
      <c r="Y6" s="45"/>
      <c r="Z6" s="52"/>
    </row>
    <row r="7" spans="1:27" ht="13.5" customHeight="1" x14ac:dyDescent="0.2">
      <c r="A7" s="45"/>
      <c r="B7" s="54"/>
      <c r="C7" s="15" t="s">
        <v>27</v>
      </c>
      <c r="D7" s="15" t="s">
        <v>28</v>
      </c>
      <c r="E7" s="15" t="s">
        <v>19</v>
      </c>
      <c r="F7" s="15" t="s">
        <v>29</v>
      </c>
      <c r="G7" s="15" t="s">
        <v>30</v>
      </c>
      <c r="H7" s="15" t="s">
        <v>31</v>
      </c>
      <c r="I7" s="54"/>
      <c r="J7" s="54"/>
      <c r="K7" s="54"/>
      <c r="L7" s="54"/>
      <c r="M7" s="56"/>
      <c r="N7" s="56"/>
      <c r="O7" s="42"/>
      <c r="P7" s="42"/>
      <c r="Q7" s="42"/>
      <c r="R7" s="42"/>
      <c r="S7" s="42"/>
      <c r="T7" s="42"/>
      <c r="U7" s="15" t="s">
        <v>32</v>
      </c>
      <c r="V7" s="15" t="s">
        <v>33</v>
      </c>
      <c r="W7" s="15" t="s">
        <v>34</v>
      </c>
      <c r="X7" s="15" t="s">
        <v>35</v>
      </c>
      <c r="Y7" s="15" t="s">
        <v>36</v>
      </c>
      <c r="Z7" s="53"/>
    </row>
    <row r="8" spans="1:27" ht="13.5" customHeight="1" x14ac:dyDescent="0.2">
      <c r="A8" s="5" t="s">
        <v>91</v>
      </c>
      <c r="B8" s="2">
        <v>93</v>
      </c>
      <c r="C8" s="3">
        <v>9</v>
      </c>
      <c r="D8" s="3">
        <v>40</v>
      </c>
      <c r="E8" s="3">
        <v>2</v>
      </c>
      <c r="F8" s="3">
        <v>11</v>
      </c>
      <c r="G8" s="3">
        <v>2</v>
      </c>
      <c r="H8" s="3">
        <v>29</v>
      </c>
      <c r="I8" s="3">
        <v>21</v>
      </c>
      <c r="J8" s="3">
        <v>10</v>
      </c>
      <c r="K8" s="3">
        <v>22</v>
      </c>
      <c r="L8" s="3">
        <v>36</v>
      </c>
      <c r="M8" s="3">
        <v>2632</v>
      </c>
      <c r="N8" s="3">
        <v>8</v>
      </c>
      <c r="O8" s="3">
        <v>18</v>
      </c>
      <c r="P8" s="3">
        <v>9</v>
      </c>
      <c r="Q8" s="3">
        <v>42</v>
      </c>
      <c r="R8" s="3">
        <v>8</v>
      </c>
      <c r="S8" s="3">
        <v>11</v>
      </c>
      <c r="T8" s="3">
        <v>149294</v>
      </c>
      <c r="U8" s="3">
        <v>143995</v>
      </c>
      <c r="V8" s="3">
        <v>0</v>
      </c>
      <c r="W8" s="3">
        <v>743</v>
      </c>
      <c r="X8" s="3">
        <v>1946</v>
      </c>
      <c r="Y8" s="3">
        <v>2610</v>
      </c>
      <c r="Z8" s="4" t="s">
        <v>91</v>
      </c>
    </row>
    <row r="9" spans="1:27" ht="13.5" customHeight="1" x14ac:dyDescent="0.2">
      <c r="A9" s="5" t="s">
        <v>93</v>
      </c>
      <c r="B9" s="2">
        <v>75</v>
      </c>
      <c r="C9" s="3">
        <v>9</v>
      </c>
      <c r="D9" s="3">
        <v>40</v>
      </c>
      <c r="E9" s="3">
        <v>0</v>
      </c>
      <c r="F9" s="3">
        <v>6</v>
      </c>
      <c r="G9" s="3">
        <v>1</v>
      </c>
      <c r="H9" s="3">
        <v>19</v>
      </c>
      <c r="I9" s="3">
        <v>15</v>
      </c>
      <c r="J9" s="3">
        <v>4</v>
      </c>
      <c r="K9" s="3">
        <v>18</v>
      </c>
      <c r="L9" s="3">
        <v>42</v>
      </c>
      <c r="M9" s="3">
        <v>1544</v>
      </c>
      <c r="N9" s="3">
        <v>0</v>
      </c>
      <c r="O9" s="3">
        <v>13</v>
      </c>
      <c r="P9" s="3">
        <v>7</v>
      </c>
      <c r="Q9" s="3">
        <v>40</v>
      </c>
      <c r="R9" s="3">
        <v>5</v>
      </c>
      <c r="S9" s="3">
        <v>10</v>
      </c>
      <c r="T9" s="3">
        <v>54920</v>
      </c>
      <c r="U9" s="3">
        <v>43288</v>
      </c>
      <c r="V9" s="3">
        <v>0</v>
      </c>
      <c r="W9" s="3">
        <v>4000</v>
      </c>
      <c r="X9" s="3">
        <v>6599</v>
      </c>
      <c r="Y9" s="3">
        <v>1033</v>
      </c>
      <c r="Z9" s="4" t="s">
        <v>93</v>
      </c>
    </row>
    <row r="10" spans="1:27" ht="13.5" customHeight="1" x14ac:dyDescent="0.2">
      <c r="A10" s="5" t="s">
        <v>87</v>
      </c>
      <c r="B10" s="2">
        <v>80</v>
      </c>
      <c r="C10" s="2">
        <v>8</v>
      </c>
      <c r="D10" s="2">
        <v>48</v>
      </c>
      <c r="E10" s="2">
        <v>1</v>
      </c>
      <c r="F10" s="2">
        <v>6</v>
      </c>
      <c r="G10" s="2">
        <v>1</v>
      </c>
      <c r="H10" s="2">
        <v>16</v>
      </c>
      <c r="I10" s="2">
        <v>18</v>
      </c>
      <c r="J10" s="2">
        <v>2</v>
      </c>
      <c r="K10" s="2">
        <v>16</v>
      </c>
      <c r="L10" s="2">
        <v>41</v>
      </c>
      <c r="M10" s="2">
        <v>3406</v>
      </c>
      <c r="N10" s="2">
        <v>10</v>
      </c>
      <c r="O10" s="2">
        <v>14</v>
      </c>
      <c r="P10" s="2">
        <v>2</v>
      </c>
      <c r="Q10" s="2">
        <v>38</v>
      </c>
      <c r="R10" s="2">
        <v>3</v>
      </c>
      <c r="S10" s="2">
        <v>10</v>
      </c>
      <c r="T10" s="2">
        <v>234762</v>
      </c>
      <c r="U10" s="2">
        <v>230163</v>
      </c>
      <c r="V10" s="2">
        <v>0</v>
      </c>
      <c r="W10" s="2">
        <v>2315</v>
      </c>
      <c r="X10" s="2">
        <v>2257</v>
      </c>
      <c r="Y10" s="2">
        <v>27</v>
      </c>
      <c r="Z10" s="4" t="s">
        <v>87</v>
      </c>
    </row>
    <row r="11" spans="1:27" ht="13.5" customHeight="1" x14ac:dyDescent="0.2">
      <c r="A11" s="5" t="s">
        <v>92</v>
      </c>
      <c r="B11" s="2">
        <v>94</v>
      </c>
      <c r="C11" s="2">
        <v>3</v>
      </c>
      <c r="D11" s="2">
        <v>49</v>
      </c>
      <c r="E11" s="2">
        <v>4</v>
      </c>
      <c r="F11" s="2">
        <v>5</v>
      </c>
      <c r="G11" s="2">
        <v>3</v>
      </c>
      <c r="H11" s="2">
        <v>30</v>
      </c>
      <c r="I11" s="2">
        <v>11</v>
      </c>
      <c r="J11" s="2">
        <v>1</v>
      </c>
      <c r="K11" s="2">
        <v>9</v>
      </c>
      <c r="L11" s="2">
        <v>34</v>
      </c>
      <c r="M11" s="2">
        <v>1344</v>
      </c>
      <c r="N11" s="2">
        <v>7</v>
      </c>
      <c r="O11" s="2">
        <v>11</v>
      </c>
      <c r="P11" s="2">
        <v>3</v>
      </c>
      <c r="Q11" s="2">
        <v>29</v>
      </c>
      <c r="R11" s="2">
        <v>3</v>
      </c>
      <c r="S11" s="2">
        <v>13</v>
      </c>
      <c r="T11" s="2">
        <v>169737</v>
      </c>
      <c r="U11" s="2">
        <v>42961</v>
      </c>
      <c r="V11" s="2">
        <v>1</v>
      </c>
      <c r="W11" s="2">
        <v>126240</v>
      </c>
      <c r="X11" s="2">
        <v>463</v>
      </c>
      <c r="Y11" s="2">
        <v>72</v>
      </c>
      <c r="Z11" s="4" t="s">
        <v>92</v>
      </c>
      <c r="AA11" s="6"/>
    </row>
    <row r="12" spans="1:27" ht="13.5" customHeight="1" x14ac:dyDescent="0.2">
      <c r="A12" s="5" t="s">
        <v>95</v>
      </c>
      <c r="B12" s="2">
        <f>SUM(B14:B25)</f>
        <v>88</v>
      </c>
      <c r="C12" s="2">
        <f t="shared" ref="C12:Y12" si="0">SUM(C14:C25)</f>
        <v>16</v>
      </c>
      <c r="D12" s="2">
        <f t="shared" si="0"/>
        <v>32</v>
      </c>
      <c r="E12" s="2">
        <f t="shared" si="0"/>
        <v>1</v>
      </c>
      <c r="F12" s="2">
        <f t="shared" si="0"/>
        <v>9</v>
      </c>
      <c r="G12" s="2">
        <f t="shared" si="0"/>
        <v>1</v>
      </c>
      <c r="H12" s="2">
        <f t="shared" si="0"/>
        <v>29</v>
      </c>
      <c r="I12" s="2">
        <f t="shared" si="0"/>
        <v>22</v>
      </c>
      <c r="J12" s="2">
        <f t="shared" si="0"/>
        <v>2</v>
      </c>
      <c r="K12" s="2">
        <f t="shared" si="0"/>
        <v>17</v>
      </c>
      <c r="L12" s="2">
        <f t="shared" si="0"/>
        <v>42</v>
      </c>
      <c r="M12" s="2">
        <f t="shared" si="0"/>
        <v>3247</v>
      </c>
      <c r="N12" s="2">
        <f t="shared" si="0"/>
        <v>1</v>
      </c>
      <c r="O12" s="2">
        <f t="shared" si="0"/>
        <v>17</v>
      </c>
      <c r="P12" s="2">
        <f t="shared" si="0"/>
        <v>1</v>
      </c>
      <c r="Q12" s="2">
        <f t="shared" si="0"/>
        <v>76</v>
      </c>
      <c r="R12" s="2">
        <f t="shared" si="0"/>
        <v>7</v>
      </c>
      <c r="S12" s="2">
        <f t="shared" si="0"/>
        <v>6</v>
      </c>
      <c r="T12" s="2">
        <f t="shared" si="0"/>
        <v>228175</v>
      </c>
      <c r="U12" s="2">
        <f t="shared" si="0"/>
        <v>221195</v>
      </c>
      <c r="V12" s="2">
        <f t="shared" si="0"/>
        <v>0</v>
      </c>
      <c r="W12" s="2">
        <f t="shared" si="0"/>
        <v>900</v>
      </c>
      <c r="X12" s="2">
        <f t="shared" si="0"/>
        <v>6000</v>
      </c>
      <c r="Y12" s="2">
        <f t="shared" si="0"/>
        <v>80</v>
      </c>
      <c r="Z12" s="4" t="s">
        <v>94</v>
      </c>
      <c r="AA12" s="6"/>
    </row>
    <row r="13" spans="1:27" ht="13.5" customHeight="1" x14ac:dyDescent="0.2">
      <c r="A13" s="5"/>
      <c r="B13" s="2"/>
      <c r="C13" s="2"/>
      <c r="D13" s="2"/>
      <c r="E13" s="2"/>
      <c r="F13" s="2"/>
      <c r="G13" s="2"/>
      <c r="H13" s="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4"/>
    </row>
    <row r="14" spans="1:27" ht="13.5" customHeight="1" x14ac:dyDescent="0.2">
      <c r="A14" s="5" t="s">
        <v>96</v>
      </c>
      <c r="B14" s="2">
        <f>SUM(C14:H14)</f>
        <v>6</v>
      </c>
      <c r="C14" s="3">
        <v>0</v>
      </c>
      <c r="D14" s="3">
        <v>5</v>
      </c>
      <c r="E14" s="3">
        <v>0</v>
      </c>
      <c r="F14" s="84">
        <v>0</v>
      </c>
      <c r="G14" s="3">
        <v>0</v>
      </c>
      <c r="H14" s="84">
        <v>1</v>
      </c>
      <c r="I14" s="85">
        <v>1</v>
      </c>
      <c r="J14" s="85">
        <v>0</v>
      </c>
      <c r="K14" s="85">
        <v>0</v>
      </c>
      <c r="L14" s="85">
        <v>4</v>
      </c>
      <c r="M14" s="85">
        <v>4</v>
      </c>
      <c r="N14" s="3">
        <v>0</v>
      </c>
      <c r="O14" s="3">
        <v>0</v>
      </c>
      <c r="P14" s="85">
        <v>0</v>
      </c>
      <c r="Q14" s="85">
        <v>2</v>
      </c>
      <c r="R14" s="3">
        <v>0</v>
      </c>
      <c r="S14" s="85">
        <v>1</v>
      </c>
      <c r="T14" s="2">
        <f>SUM(U14:Y14)</f>
        <v>274</v>
      </c>
      <c r="U14" s="85">
        <v>274</v>
      </c>
      <c r="V14" s="3">
        <v>0</v>
      </c>
      <c r="W14" s="3">
        <v>0</v>
      </c>
      <c r="X14" s="85">
        <v>0</v>
      </c>
      <c r="Y14" s="2">
        <v>0</v>
      </c>
      <c r="Z14" s="4" t="s">
        <v>37</v>
      </c>
      <c r="AA14" s="6"/>
    </row>
    <row r="15" spans="1:27" ht="13.5" customHeight="1" x14ac:dyDescent="0.2">
      <c r="A15" s="5" t="s">
        <v>38</v>
      </c>
      <c r="B15" s="2">
        <f t="shared" ref="B15:B25" si="1">SUM(C15:H15)</f>
        <v>9</v>
      </c>
      <c r="C15" s="84">
        <v>3</v>
      </c>
      <c r="D15" s="84">
        <v>2</v>
      </c>
      <c r="E15" s="3">
        <v>1</v>
      </c>
      <c r="F15" s="3">
        <v>2</v>
      </c>
      <c r="G15" s="3">
        <v>0</v>
      </c>
      <c r="H15" s="84">
        <v>1</v>
      </c>
      <c r="I15" s="85">
        <v>5</v>
      </c>
      <c r="J15" s="3">
        <v>1</v>
      </c>
      <c r="K15" s="3">
        <v>2</v>
      </c>
      <c r="L15" s="85">
        <v>4</v>
      </c>
      <c r="M15" s="85">
        <v>607</v>
      </c>
      <c r="N15" s="85">
        <v>1</v>
      </c>
      <c r="O15" s="3">
        <v>5</v>
      </c>
      <c r="P15" s="3">
        <v>1</v>
      </c>
      <c r="Q15" s="85">
        <v>5</v>
      </c>
      <c r="R15" s="3">
        <v>2</v>
      </c>
      <c r="S15" s="85">
        <v>1</v>
      </c>
      <c r="T15" s="2">
        <f t="shared" ref="T15:T25" si="2">SUM(U15:Y15)</f>
        <v>30420</v>
      </c>
      <c r="U15" s="85">
        <v>29260</v>
      </c>
      <c r="V15" s="2">
        <v>0</v>
      </c>
      <c r="W15" s="2">
        <v>0</v>
      </c>
      <c r="X15" s="2">
        <v>1130</v>
      </c>
      <c r="Y15" s="2">
        <v>30</v>
      </c>
      <c r="Z15" s="4" t="s">
        <v>38</v>
      </c>
      <c r="AA15" s="6"/>
    </row>
    <row r="16" spans="1:27" ht="13.5" customHeight="1" x14ac:dyDescent="0.2">
      <c r="A16" s="5" t="s">
        <v>39</v>
      </c>
      <c r="B16" s="2">
        <f t="shared" si="1"/>
        <v>11</v>
      </c>
      <c r="C16" s="3">
        <v>2</v>
      </c>
      <c r="D16" s="3">
        <v>1</v>
      </c>
      <c r="E16" s="84">
        <v>0</v>
      </c>
      <c r="F16" s="3">
        <v>1</v>
      </c>
      <c r="G16" s="3">
        <v>0</v>
      </c>
      <c r="H16" s="84">
        <v>7</v>
      </c>
      <c r="I16" s="3">
        <v>2</v>
      </c>
      <c r="J16" s="85">
        <v>0</v>
      </c>
      <c r="K16" s="85">
        <v>1</v>
      </c>
      <c r="L16" s="85">
        <v>5</v>
      </c>
      <c r="M16" s="85">
        <v>365</v>
      </c>
      <c r="N16" s="3">
        <v>0</v>
      </c>
      <c r="O16" s="3">
        <v>3</v>
      </c>
      <c r="P16" s="3">
        <v>0</v>
      </c>
      <c r="Q16" s="85">
        <v>23</v>
      </c>
      <c r="R16" s="3">
        <v>0</v>
      </c>
      <c r="S16" s="85">
        <v>1</v>
      </c>
      <c r="T16" s="2">
        <f t="shared" si="2"/>
        <v>69555</v>
      </c>
      <c r="U16" s="85">
        <v>68291</v>
      </c>
      <c r="V16" s="3">
        <v>0</v>
      </c>
      <c r="W16" s="3">
        <v>0</v>
      </c>
      <c r="X16" s="2">
        <v>1264</v>
      </c>
      <c r="Y16" s="2">
        <v>0</v>
      </c>
      <c r="Z16" s="4" t="s">
        <v>39</v>
      </c>
      <c r="AA16" s="6"/>
    </row>
    <row r="17" spans="1:27" ht="13.5" customHeight="1" x14ac:dyDescent="0.2">
      <c r="A17" s="5" t="s">
        <v>40</v>
      </c>
      <c r="B17" s="2">
        <f t="shared" si="1"/>
        <v>7</v>
      </c>
      <c r="C17" s="3">
        <v>2</v>
      </c>
      <c r="D17" s="3">
        <v>3</v>
      </c>
      <c r="E17" s="3">
        <v>0</v>
      </c>
      <c r="F17" s="3">
        <v>0</v>
      </c>
      <c r="G17" s="3">
        <v>1</v>
      </c>
      <c r="H17" s="84">
        <v>1</v>
      </c>
      <c r="I17" s="3">
        <v>1</v>
      </c>
      <c r="J17" s="3">
        <v>0</v>
      </c>
      <c r="K17" s="3">
        <v>1</v>
      </c>
      <c r="L17" s="85">
        <v>3</v>
      </c>
      <c r="M17" s="85">
        <v>778</v>
      </c>
      <c r="N17" s="3">
        <v>0</v>
      </c>
      <c r="O17" s="3">
        <v>0</v>
      </c>
      <c r="P17" s="3">
        <v>0</v>
      </c>
      <c r="Q17" s="85">
        <v>3</v>
      </c>
      <c r="R17" s="3">
        <v>0</v>
      </c>
      <c r="S17" s="2">
        <v>0</v>
      </c>
      <c r="T17" s="2">
        <f t="shared" si="2"/>
        <v>60238</v>
      </c>
      <c r="U17" s="85">
        <v>59338</v>
      </c>
      <c r="V17" s="2">
        <v>0</v>
      </c>
      <c r="W17" s="2">
        <v>900</v>
      </c>
      <c r="X17" s="3">
        <v>0</v>
      </c>
      <c r="Y17" s="2">
        <v>0</v>
      </c>
      <c r="Z17" s="4" t="s">
        <v>40</v>
      </c>
      <c r="AA17" s="6"/>
    </row>
    <row r="18" spans="1:27" ht="13.5" customHeight="1" x14ac:dyDescent="0.2">
      <c r="A18" s="5" t="s">
        <v>41</v>
      </c>
      <c r="B18" s="2">
        <f t="shared" si="1"/>
        <v>11</v>
      </c>
      <c r="C18" s="3">
        <v>0</v>
      </c>
      <c r="D18" s="3">
        <v>4</v>
      </c>
      <c r="E18" s="3">
        <v>0</v>
      </c>
      <c r="F18" s="84">
        <v>3</v>
      </c>
      <c r="G18" s="3">
        <v>0</v>
      </c>
      <c r="H18" s="3">
        <v>4</v>
      </c>
      <c r="I18" s="85">
        <v>0</v>
      </c>
      <c r="J18" s="3">
        <v>0</v>
      </c>
      <c r="K18" s="85">
        <v>0</v>
      </c>
      <c r="L18" s="85">
        <v>4</v>
      </c>
      <c r="M18" s="85">
        <v>0</v>
      </c>
      <c r="N18" s="3">
        <v>0</v>
      </c>
      <c r="O18" s="3">
        <v>0</v>
      </c>
      <c r="P18" s="3">
        <v>0</v>
      </c>
      <c r="Q18" s="85">
        <v>2</v>
      </c>
      <c r="R18" s="3">
        <v>0</v>
      </c>
      <c r="S18" s="3">
        <v>0</v>
      </c>
      <c r="T18" s="2">
        <f t="shared" si="2"/>
        <v>315</v>
      </c>
      <c r="U18" s="85">
        <v>60</v>
      </c>
      <c r="V18" s="3">
        <v>0</v>
      </c>
      <c r="W18" s="3">
        <v>0</v>
      </c>
      <c r="X18" s="2">
        <v>220</v>
      </c>
      <c r="Y18" s="2">
        <v>35</v>
      </c>
      <c r="Z18" s="4" t="s">
        <v>41</v>
      </c>
      <c r="AA18" s="6"/>
    </row>
    <row r="19" spans="1:27" ht="13.5" customHeight="1" x14ac:dyDescent="0.2">
      <c r="A19" s="5" t="s">
        <v>42</v>
      </c>
      <c r="B19" s="2">
        <f t="shared" si="1"/>
        <v>4</v>
      </c>
      <c r="C19" s="3">
        <v>0</v>
      </c>
      <c r="D19" s="3">
        <v>3</v>
      </c>
      <c r="E19" s="3">
        <v>0</v>
      </c>
      <c r="F19" s="3">
        <v>1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85">
        <v>2</v>
      </c>
      <c r="M19" s="3">
        <v>23</v>
      </c>
      <c r="N19" s="3">
        <v>0</v>
      </c>
      <c r="O19" s="3">
        <v>0</v>
      </c>
      <c r="P19" s="3">
        <v>0</v>
      </c>
      <c r="Q19" s="3">
        <v>1</v>
      </c>
      <c r="R19" s="3">
        <v>0</v>
      </c>
      <c r="S19" s="2">
        <v>0</v>
      </c>
      <c r="T19" s="2">
        <f t="shared" si="2"/>
        <v>2430</v>
      </c>
      <c r="U19" s="85">
        <v>1649</v>
      </c>
      <c r="V19" s="2">
        <v>0</v>
      </c>
      <c r="W19" s="2">
        <v>0</v>
      </c>
      <c r="X19" s="3">
        <v>781</v>
      </c>
      <c r="Y19" s="2">
        <v>0</v>
      </c>
      <c r="Z19" s="4" t="s">
        <v>42</v>
      </c>
      <c r="AA19" s="6"/>
    </row>
    <row r="20" spans="1:27" ht="13.5" customHeight="1" x14ac:dyDescent="0.2">
      <c r="A20" s="5" t="s">
        <v>43</v>
      </c>
      <c r="B20" s="2">
        <f t="shared" si="1"/>
        <v>5</v>
      </c>
      <c r="C20" s="3">
        <v>0</v>
      </c>
      <c r="D20" s="3">
        <v>3</v>
      </c>
      <c r="E20" s="3">
        <v>0</v>
      </c>
      <c r="F20" s="84">
        <v>0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3</v>
      </c>
      <c r="M20" s="85">
        <v>0</v>
      </c>
      <c r="N20" s="3">
        <v>0</v>
      </c>
      <c r="O20" s="3">
        <v>0</v>
      </c>
      <c r="P20" s="3">
        <v>0</v>
      </c>
      <c r="Q20" s="85">
        <v>2</v>
      </c>
      <c r="R20" s="3">
        <v>0</v>
      </c>
      <c r="S20" s="3">
        <v>0</v>
      </c>
      <c r="T20" s="2">
        <f t="shared" si="2"/>
        <v>31</v>
      </c>
      <c r="U20" s="85">
        <v>31</v>
      </c>
      <c r="V20" s="3">
        <v>0</v>
      </c>
      <c r="W20" s="3">
        <v>0</v>
      </c>
      <c r="X20" s="85">
        <v>0</v>
      </c>
      <c r="Y20" s="3">
        <v>0</v>
      </c>
      <c r="Z20" s="4" t="s">
        <v>43</v>
      </c>
      <c r="AA20" s="6"/>
    </row>
    <row r="21" spans="1:27" ht="13.5" customHeight="1" x14ac:dyDescent="0.2">
      <c r="A21" s="5" t="s">
        <v>44</v>
      </c>
      <c r="B21" s="2">
        <f t="shared" si="1"/>
        <v>4</v>
      </c>
      <c r="C21" s="84">
        <v>2</v>
      </c>
      <c r="D21" s="84">
        <v>1</v>
      </c>
      <c r="E21" s="3">
        <v>0</v>
      </c>
      <c r="F21" s="3">
        <v>0</v>
      </c>
      <c r="G21" s="3">
        <v>0</v>
      </c>
      <c r="H21" s="84">
        <v>1</v>
      </c>
      <c r="I21" s="3">
        <v>2</v>
      </c>
      <c r="J21" s="3">
        <v>0</v>
      </c>
      <c r="K21" s="3">
        <v>1</v>
      </c>
      <c r="L21" s="3">
        <v>3</v>
      </c>
      <c r="M21" s="85">
        <v>300</v>
      </c>
      <c r="N21" s="3">
        <v>0</v>
      </c>
      <c r="O21" s="3">
        <v>2</v>
      </c>
      <c r="P21" s="3">
        <v>0</v>
      </c>
      <c r="Q21" s="85">
        <v>3</v>
      </c>
      <c r="R21" s="3">
        <v>1</v>
      </c>
      <c r="S21" s="2">
        <v>0</v>
      </c>
      <c r="T21" s="2">
        <f t="shared" si="2"/>
        <v>21426</v>
      </c>
      <c r="U21" s="85">
        <v>21416</v>
      </c>
      <c r="V21" s="2">
        <v>0</v>
      </c>
      <c r="W21" s="2">
        <v>0</v>
      </c>
      <c r="X21" s="3">
        <v>5</v>
      </c>
      <c r="Y21" s="2">
        <v>5</v>
      </c>
      <c r="Z21" s="4" t="s">
        <v>44</v>
      </c>
      <c r="AA21" s="6"/>
    </row>
    <row r="22" spans="1:27" ht="13.5" customHeight="1" x14ac:dyDescent="0.2">
      <c r="A22" s="5" t="s">
        <v>45</v>
      </c>
      <c r="B22" s="2">
        <f t="shared" si="1"/>
        <v>9</v>
      </c>
      <c r="C22" s="3">
        <v>1</v>
      </c>
      <c r="D22" s="3">
        <v>3</v>
      </c>
      <c r="E22" s="3">
        <v>0</v>
      </c>
      <c r="F22" s="84">
        <v>1</v>
      </c>
      <c r="G22" s="3">
        <v>0</v>
      </c>
      <c r="H22" s="84">
        <v>4</v>
      </c>
      <c r="I22" s="85">
        <v>1</v>
      </c>
      <c r="J22" s="3">
        <v>0</v>
      </c>
      <c r="K22" s="85">
        <v>2</v>
      </c>
      <c r="L22" s="3">
        <v>2</v>
      </c>
      <c r="M22" s="85">
        <v>26</v>
      </c>
      <c r="N22" s="3">
        <v>0</v>
      </c>
      <c r="O22" s="3">
        <v>1</v>
      </c>
      <c r="P22" s="3">
        <v>0</v>
      </c>
      <c r="Q22" s="85">
        <v>3</v>
      </c>
      <c r="R22" s="3">
        <v>0</v>
      </c>
      <c r="S22" s="3">
        <v>0</v>
      </c>
      <c r="T22" s="2">
        <f t="shared" si="2"/>
        <v>2510</v>
      </c>
      <c r="U22" s="85">
        <v>10</v>
      </c>
      <c r="V22" s="3">
        <v>0</v>
      </c>
      <c r="W22" s="3">
        <v>0</v>
      </c>
      <c r="X22" s="85">
        <v>2500</v>
      </c>
      <c r="Y22" s="85">
        <v>0</v>
      </c>
      <c r="Z22" s="4" t="s">
        <v>45</v>
      </c>
      <c r="AA22" s="6"/>
    </row>
    <row r="23" spans="1:27" ht="13.5" customHeight="1" x14ac:dyDescent="0.2">
      <c r="A23" s="5" t="s">
        <v>46</v>
      </c>
      <c r="B23" s="2">
        <f t="shared" si="1"/>
        <v>3</v>
      </c>
      <c r="C23" s="84">
        <v>1</v>
      </c>
      <c r="D23" s="84">
        <v>1</v>
      </c>
      <c r="E23" s="84">
        <v>0</v>
      </c>
      <c r="F23" s="2">
        <v>0</v>
      </c>
      <c r="G23" s="2">
        <v>0</v>
      </c>
      <c r="H23" s="84">
        <v>1</v>
      </c>
      <c r="I23" s="84">
        <v>0</v>
      </c>
      <c r="J23" s="84">
        <v>0</v>
      </c>
      <c r="K23" s="84">
        <v>2</v>
      </c>
      <c r="L23" s="84">
        <v>0</v>
      </c>
      <c r="M23" s="84">
        <v>76</v>
      </c>
      <c r="N23" s="84">
        <v>0</v>
      </c>
      <c r="O23" s="3">
        <v>1</v>
      </c>
      <c r="P23" s="2">
        <v>0</v>
      </c>
      <c r="Q23" s="84">
        <v>3</v>
      </c>
      <c r="R23" s="3">
        <v>0</v>
      </c>
      <c r="S23" s="84">
        <v>1</v>
      </c>
      <c r="T23" s="2">
        <f t="shared" si="2"/>
        <v>9663</v>
      </c>
      <c r="U23" s="84">
        <v>9663</v>
      </c>
      <c r="V23" s="2">
        <v>0</v>
      </c>
      <c r="W23" s="2">
        <v>0</v>
      </c>
      <c r="X23" s="2">
        <v>0</v>
      </c>
      <c r="Y23" s="2">
        <v>0</v>
      </c>
      <c r="Z23" s="4" t="s">
        <v>46</v>
      </c>
      <c r="AA23" s="6"/>
    </row>
    <row r="24" spans="1:27" ht="13.5" customHeight="1" x14ac:dyDescent="0.2">
      <c r="A24" s="5" t="s">
        <v>47</v>
      </c>
      <c r="B24" s="2">
        <f t="shared" si="1"/>
        <v>10</v>
      </c>
      <c r="C24" s="84">
        <v>3</v>
      </c>
      <c r="D24" s="84">
        <v>4</v>
      </c>
      <c r="E24" s="2">
        <v>0</v>
      </c>
      <c r="F24" s="2">
        <v>0</v>
      </c>
      <c r="G24" s="2">
        <v>0</v>
      </c>
      <c r="H24" s="84">
        <v>3</v>
      </c>
      <c r="I24" s="84">
        <v>4</v>
      </c>
      <c r="J24" s="2">
        <v>1</v>
      </c>
      <c r="K24" s="84">
        <v>1</v>
      </c>
      <c r="L24" s="84">
        <v>8</v>
      </c>
      <c r="M24" s="84">
        <v>572</v>
      </c>
      <c r="N24" s="2">
        <v>0</v>
      </c>
      <c r="O24" s="2">
        <v>2</v>
      </c>
      <c r="P24" s="2">
        <v>0</v>
      </c>
      <c r="Q24" s="84">
        <v>5</v>
      </c>
      <c r="R24" s="3">
        <v>1</v>
      </c>
      <c r="S24" s="84">
        <v>2</v>
      </c>
      <c r="T24" s="2">
        <f t="shared" si="2"/>
        <v>21947</v>
      </c>
      <c r="U24" s="84">
        <v>21937</v>
      </c>
      <c r="V24" s="2">
        <v>0</v>
      </c>
      <c r="W24" s="2">
        <v>0</v>
      </c>
      <c r="X24" s="2">
        <v>0</v>
      </c>
      <c r="Y24" s="2">
        <v>10</v>
      </c>
      <c r="Z24" s="4" t="s">
        <v>47</v>
      </c>
      <c r="AA24" s="6"/>
    </row>
    <row r="25" spans="1:27" ht="13.5" customHeight="1" thickBot="1" x14ac:dyDescent="0.25">
      <c r="A25" s="7" t="s">
        <v>48</v>
      </c>
      <c r="B25" s="2">
        <f t="shared" si="1"/>
        <v>9</v>
      </c>
      <c r="C25" s="86">
        <v>2</v>
      </c>
      <c r="D25" s="86">
        <v>2</v>
      </c>
      <c r="E25" s="86">
        <v>0</v>
      </c>
      <c r="F25" s="86">
        <v>1</v>
      </c>
      <c r="G25" s="86">
        <v>0</v>
      </c>
      <c r="H25" s="86">
        <v>4</v>
      </c>
      <c r="I25" s="87">
        <v>6</v>
      </c>
      <c r="J25" s="86">
        <v>0</v>
      </c>
      <c r="K25" s="87">
        <v>6</v>
      </c>
      <c r="L25" s="87">
        <v>4</v>
      </c>
      <c r="M25" s="87">
        <v>496</v>
      </c>
      <c r="N25" s="86">
        <v>0</v>
      </c>
      <c r="O25" s="86">
        <v>3</v>
      </c>
      <c r="P25" s="86">
        <v>0</v>
      </c>
      <c r="Q25" s="87">
        <v>24</v>
      </c>
      <c r="R25" s="86">
        <v>3</v>
      </c>
      <c r="S25" s="86">
        <v>0</v>
      </c>
      <c r="T25" s="86">
        <f t="shared" si="2"/>
        <v>9366</v>
      </c>
      <c r="U25" s="87">
        <v>9266</v>
      </c>
      <c r="V25" s="86">
        <v>0</v>
      </c>
      <c r="W25" s="86">
        <v>0</v>
      </c>
      <c r="X25" s="86">
        <v>100</v>
      </c>
      <c r="Y25" s="88">
        <v>0</v>
      </c>
      <c r="Z25" s="8" t="s">
        <v>49</v>
      </c>
      <c r="AA25" s="6"/>
    </row>
    <row r="26" spans="1:27" ht="13.5" customHeight="1" x14ac:dyDescent="0.2">
      <c r="A26" s="46" t="s">
        <v>50</v>
      </c>
      <c r="B26" s="47"/>
      <c r="D26" s="39"/>
      <c r="E26" s="6"/>
      <c r="F26" s="9"/>
      <c r="G26" s="9"/>
      <c r="H26" s="9"/>
      <c r="I26" s="9"/>
      <c r="J26" s="9"/>
      <c r="K26" s="9"/>
      <c r="L26" s="9"/>
      <c r="M26" s="9"/>
      <c r="N26" s="9"/>
      <c r="T26" s="6"/>
      <c r="U26" s="6"/>
      <c r="V26" s="6"/>
      <c r="W26" s="6"/>
      <c r="X26" s="6"/>
      <c r="Y26" s="6"/>
    </row>
    <row r="27" spans="1:27" x14ac:dyDescent="0.2"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7" x14ac:dyDescent="0.2">
      <c r="T28" s="6"/>
    </row>
  </sheetData>
  <mergeCells count="30">
    <mergeCell ref="A3:N3"/>
    <mergeCell ref="O3:Z3"/>
    <mergeCell ref="A4:N4"/>
    <mergeCell ref="O4:Z4"/>
    <mergeCell ref="A1:Z1"/>
    <mergeCell ref="Z5:Z7"/>
    <mergeCell ref="B6:B7"/>
    <mergeCell ref="C6:D6"/>
    <mergeCell ref="E6:H6"/>
    <mergeCell ref="I6:I7"/>
    <mergeCell ref="J6:J7"/>
    <mergeCell ref="K6:K7"/>
    <mergeCell ref="L6:L7"/>
    <mergeCell ref="M6:M7"/>
    <mergeCell ref="B5:H5"/>
    <mergeCell ref="I5:L5"/>
    <mergeCell ref="M5:N5"/>
    <mergeCell ref="O5:Q5"/>
    <mergeCell ref="R5:S5"/>
    <mergeCell ref="N6:N7"/>
    <mergeCell ref="R6:R7"/>
    <mergeCell ref="S6:S7"/>
    <mergeCell ref="T6:T7"/>
    <mergeCell ref="U6:Y6"/>
    <mergeCell ref="A26:B26"/>
    <mergeCell ref="A5:A7"/>
    <mergeCell ref="O6:O7"/>
    <mergeCell ref="P6:P7"/>
    <mergeCell ref="Q6:Q7"/>
    <mergeCell ref="T5:Y5"/>
  </mergeCells>
  <phoneticPr fontId="2"/>
  <pageMargins left="0.7" right="0.7" top="0.75" bottom="0.75" header="0.3" footer="0.3"/>
  <pageSetup paperSize="8" orientation="landscape" r:id="rId1"/>
  <headerFooter alignWithMargins="0"/>
  <colBreaks count="1" manualBreakCount="1">
    <brk id="14" max="2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"/>
  <sheetViews>
    <sheetView showGridLines="0" zoomScale="120" zoomScaleNormal="120" workbookViewId="0">
      <selection activeCell="H6" sqref="H6:H9"/>
    </sheetView>
  </sheetViews>
  <sheetFormatPr defaultColWidth="4.6640625" defaultRowHeight="9.6" x14ac:dyDescent="0.2"/>
  <cols>
    <col min="1" max="1" width="13.109375" style="17" customWidth="1"/>
    <col min="2" max="15" width="5.6640625" style="17" customWidth="1"/>
    <col min="16" max="16384" width="4.6640625" style="17"/>
  </cols>
  <sheetData>
    <row r="1" spans="1:26" s="1" customFormat="1" ht="16.2" x14ac:dyDescent="0.2">
      <c r="A1" s="62" t="s">
        <v>90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s="1" customFormat="1" ht="16.2" x14ac:dyDescent="0.2"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3.5" customHeight="1" x14ac:dyDescent="0.2">
      <c r="A3" s="65" t="s">
        <v>51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26" ht="13.5" customHeight="1" thickBot="1" x14ac:dyDescent="0.25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7" t="s">
        <v>52</v>
      </c>
    </row>
    <row r="5" spans="1:26" ht="9.75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</row>
    <row r="6" spans="1:26" ht="15" customHeight="1" x14ac:dyDescent="0.2">
      <c r="A6" s="66" t="s">
        <v>53</v>
      </c>
      <c r="B6" s="68" t="s">
        <v>54</v>
      </c>
      <c r="C6" s="63" t="s">
        <v>55</v>
      </c>
      <c r="D6" s="63" t="s">
        <v>56</v>
      </c>
      <c r="E6" s="63" t="s">
        <v>57</v>
      </c>
      <c r="F6" s="69" t="s">
        <v>58</v>
      </c>
      <c r="G6" s="63" t="s">
        <v>59</v>
      </c>
      <c r="H6" s="63" t="s">
        <v>60</v>
      </c>
      <c r="I6" s="63" t="s">
        <v>61</v>
      </c>
      <c r="J6" s="63" t="s">
        <v>62</v>
      </c>
      <c r="K6" s="69" t="s">
        <v>63</v>
      </c>
      <c r="L6" s="69" t="s">
        <v>64</v>
      </c>
      <c r="M6" s="63" t="s">
        <v>65</v>
      </c>
      <c r="N6" s="63" t="s">
        <v>66</v>
      </c>
      <c r="O6" s="64" t="s">
        <v>31</v>
      </c>
    </row>
    <row r="7" spans="1:26" ht="15" customHeight="1" x14ac:dyDescent="0.2">
      <c r="A7" s="67"/>
      <c r="B7" s="68"/>
      <c r="C7" s="63"/>
      <c r="D7" s="63"/>
      <c r="E7" s="63"/>
      <c r="F7" s="69"/>
      <c r="G7" s="63"/>
      <c r="H7" s="63"/>
      <c r="I7" s="63"/>
      <c r="J7" s="63"/>
      <c r="K7" s="69"/>
      <c r="L7" s="69"/>
      <c r="M7" s="63"/>
      <c r="N7" s="63"/>
      <c r="O7" s="64"/>
    </row>
    <row r="8" spans="1:26" ht="30" customHeight="1" x14ac:dyDescent="0.2">
      <c r="A8" s="30" t="s">
        <v>67</v>
      </c>
      <c r="B8" s="68"/>
      <c r="C8" s="63"/>
      <c r="D8" s="63"/>
      <c r="E8" s="63"/>
      <c r="F8" s="69"/>
      <c r="G8" s="63"/>
      <c r="H8" s="63"/>
      <c r="I8" s="63"/>
      <c r="J8" s="63"/>
      <c r="K8" s="69"/>
      <c r="L8" s="69"/>
      <c r="M8" s="63"/>
      <c r="N8" s="63"/>
      <c r="O8" s="64"/>
    </row>
    <row r="9" spans="1:26" ht="30" customHeight="1" x14ac:dyDescent="0.2">
      <c r="A9" s="30" t="s">
        <v>68</v>
      </c>
      <c r="B9" s="68"/>
      <c r="C9" s="63"/>
      <c r="D9" s="63"/>
      <c r="E9" s="63"/>
      <c r="F9" s="69"/>
      <c r="G9" s="63"/>
      <c r="H9" s="63"/>
      <c r="I9" s="63"/>
      <c r="J9" s="63"/>
      <c r="K9" s="69"/>
      <c r="L9" s="69"/>
      <c r="M9" s="63"/>
      <c r="N9" s="63"/>
      <c r="O9" s="64"/>
    </row>
    <row r="10" spans="1:26" ht="9.75" customHeight="1" x14ac:dyDescent="0.2">
      <c r="A10" s="31"/>
      <c r="B10" s="32"/>
      <c r="C10" s="32"/>
      <c r="D10" s="32"/>
      <c r="E10" s="32"/>
      <c r="F10" s="33"/>
      <c r="G10" s="32"/>
      <c r="H10" s="32"/>
      <c r="I10" s="32"/>
      <c r="J10" s="32"/>
      <c r="K10" s="33"/>
      <c r="L10" s="33"/>
      <c r="M10" s="32"/>
      <c r="N10" s="32"/>
      <c r="O10" s="34"/>
    </row>
    <row r="11" spans="1:26" ht="13.5" customHeight="1" x14ac:dyDescent="0.2">
      <c r="A11" s="5" t="s">
        <v>101</v>
      </c>
      <c r="B11" s="2">
        <v>75</v>
      </c>
      <c r="C11" s="2">
        <v>11</v>
      </c>
      <c r="D11" s="2">
        <v>2</v>
      </c>
      <c r="E11" s="2">
        <v>10</v>
      </c>
      <c r="F11" s="2">
        <v>7</v>
      </c>
      <c r="G11" s="2">
        <v>7</v>
      </c>
      <c r="H11" s="2">
        <v>1</v>
      </c>
      <c r="I11" s="2">
        <v>0</v>
      </c>
      <c r="J11" s="2">
        <v>5</v>
      </c>
      <c r="K11" s="2">
        <v>0</v>
      </c>
      <c r="L11" s="2">
        <v>10</v>
      </c>
      <c r="M11" s="2">
        <v>0</v>
      </c>
      <c r="N11" s="2">
        <v>4</v>
      </c>
      <c r="O11" s="2">
        <v>18</v>
      </c>
    </row>
    <row r="12" spans="1:26" ht="13.5" customHeight="1" x14ac:dyDescent="0.2">
      <c r="A12" s="5" t="s">
        <v>88</v>
      </c>
      <c r="B12" s="2">
        <v>80</v>
      </c>
      <c r="C12" s="2">
        <v>12</v>
      </c>
      <c r="D12" s="2">
        <v>1</v>
      </c>
      <c r="E12" s="2">
        <v>7</v>
      </c>
      <c r="F12" s="2">
        <v>9</v>
      </c>
      <c r="G12" s="2">
        <v>2</v>
      </c>
      <c r="H12" s="2">
        <v>3</v>
      </c>
      <c r="I12" s="2">
        <v>0</v>
      </c>
      <c r="J12" s="2">
        <v>1</v>
      </c>
      <c r="K12" s="2">
        <v>1</v>
      </c>
      <c r="L12" s="2">
        <v>17</v>
      </c>
      <c r="M12" s="2">
        <v>0</v>
      </c>
      <c r="N12" s="2">
        <v>11</v>
      </c>
      <c r="O12" s="2">
        <v>16</v>
      </c>
    </row>
    <row r="13" spans="1:26" ht="13.5" customHeight="1" x14ac:dyDescent="0.2">
      <c r="A13" s="5" t="s">
        <v>100</v>
      </c>
      <c r="B13" s="2">
        <v>94</v>
      </c>
      <c r="C13" s="2">
        <v>26</v>
      </c>
      <c r="D13" s="2">
        <v>1</v>
      </c>
      <c r="E13" s="2">
        <v>7</v>
      </c>
      <c r="F13" s="2">
        <v>4</v>
      </c>
      <c r="G13" s="2">
        <v>5</v>
      </c>
      <c r="H13" s="2">
        <v>5</v>
      </c>
      <c r="I13" s="2">
        <v>2</v>
      </c>
      <c r="J13" s="2">
        <v>0</v>
      </c>
      <c r="K13" s="2">
        <v>3</v>
      </c>
      <c r="L13" s="2">
        <v>8</v>
      </c>
      <c r="M13" s="2">
        <v>0</v>
      </c>
      <c r="N13" s="2">
        <v>15</v>
      </c>
      <c r="O13" s="2">
        <v>18</v>
      </c>
    </row>
    <row r="14" spans="1:26" ht="13.5" customHeight="1" x14ac:dyDescent="0.2">
      <c r="A14" s="5" t="s">
        <v>103</v>
      </c>
      <c r="B14" s="2">
        <v>88</v>
      </c>
      <c r="C14" s="2">
        <v>17</v>
      </c>
      <c r="D14" s="2">
        <v>2</v>
      </c>
      <c r="E14" s="2">
        <v>8</v>
      </c>
      <c r="F14" s="2">
        <v>6</v>
      </c>
      <c r="G14" s="2">
        <v>6</v>
      </c>
      <c r="H14" s="2">
        <v>5</v>
      </c>
      <c r="I14" s="2">
        <v>0</v>
      </c>
      <c r="J14" s="2">
        <v>2</v>
      </c>
      <c r="K14" s="2">
        <v>0</v>
      </c>
      <c r="L14" s="2">
        <v>13</v>
      </c>
      <c r="M14" s="2">
        <v>0</v>
      </c>
      <c r="N14" s="2">
        <v>8</v>
      </c>
      <c r="O14" s="2">
        <v>21</v>
      </c>
      <c r="P14" s="35"/>
    </row>
    <row r="15" spans="1:26" ht="13.5" customHeight="1" x14ac:dyDescent="0.2">
      <c r="A15" s="5" t="s">
        <v>105</v>
      </c>
      <c r="B15" s="2">
        <f>SUM(B17:B21)</f>
        <v>95</v>
      </c>
      <c r="C15" s="2">
        <f t="shared" ref="C15:O15" si="0">SUM(C17:C21)</f>
        <v>17</v>
      </c>
      <c r="D15" s="2">
        <f t="shared" si="0"/>
        <v>1</v>
      </c>
      <c r="E15" s="2">
        <f t="shared" si="0"/>
        <v>10</v>
      </c>
      <c r="F15" s="2">
        <f t="shared" si="0"/>
        <v>6</v>
      </c>
      <c r="G15" s="2">
        <f t="shared" si="0"/>
        <v>2</v>
      </c>
      <c r="H15" s="2">
        <f t="shared" si="0"/>
        <v>6</v>
      </c>
      <c r="I15" s="2">
        <f t="shared" si="0"/>
        <v>1</v>
      </c>
      <c r="J15" s="2">
        <f t="shared" si="0"/>
        <v>1</v>
      </c>
      <c r="K15" s="2">
        <f t="shared" si="0"/>
        <v>1</v>
      </c>
      <c r="L15" s="2">
        <f t="shared" si="0"/>
        <v>15</v>
      </c>
      <c r="M15" s="2">
        <f t="shared" si="0"/>
        <v>0</v>
      </c>
      <c r="N15" s="2">
        <f t="shared" si="0"/>
        <v>15</v>
      </c>
      <c r="O15" s="2">
        <f t="shared" si="0"/>
        <v>20</v>
      </c>
      <c r="P15" s="35"/>
    </row>
    <row r="16" spans="1:26" ht="13.5" customHeight="1" x14ac:dyDescent="0.2">
      <c r="A16" s="36"/>
      <c r="B16" s="2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</row>
    <row r="17" spans="1:15" ht="13.5" customHeight="1" x14ac:dyDescent="0.2">
      <c r="A17" s="5" t="s">
        <v>69</v>
      </c>
      <c r="B17" s="89">
        <f>SUM(C17:O17)</f>
        <v>56</v>
      </c>
      <c r="C17" s="84">
        <v>4</v>
      </c>
      <c r="D17" s="84">
        <v>1</v>
      </c>
      <c r="E17" s="84">
        <v>6</v>
      </c>
      <c r="F17" s="84">
        <v>2</v>
      </c>
      <c r="G17" s="84">
        <v>2</v>
      </c>
      <c r="H17" s="84">
        <v>6</v>
      </c>
      <c r="I17" s="2">
        <v>1</v>
      </c>
      <c r="J17" s="84">
        <v>1</v>
      </c>
      <c r="K17" s="84">
        <v>1</v>
      </c>
      <c r="L17" s="84">
        <v>13</v>
      </c>
      <c r="M17" s="2">
        <v>0</v>
      </c>
      <c r="N17" s="84">
        <v>9</v>
      </c>
      <c r="O17" s="90">
        <v>10</v>
      </c>
    </row>
    <row r="18" spans="1:15" ht="13.5" customHeight="1" x14ac:dyDescent="0.2">
      <c r="A18" s="5" t="s">
        <v>70</v>
      </c>
      <c r="B18" s="89">
        <f t="shared" ref="B18:B21" si="1">SUM(C18:O18)</f>
        <v>0</v>
      </c>
      <c r="C18" s="84">
        <v>0</v>
      </c>
      <c r="D18" s="2">
        <v>0</v>
      </c>
      <c r="E18" s="84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</row>
    <row r="19" spans="1:15" ht="13.5" customHeight="1" x14ac:dyDescent="0.2">
      <c r="A19" s="5" t="s">
        <v>71</v>
      </c>
      <c r="B19" s="89">
        <f t="shared" si="1"/>
        <v>9</v>
      </c>
      <c r="C19" s="2">
        <v>0</v>
      </c>
      <c r="D19" s="2">
        <v>0</v>
      </c>
      <c r="E19" s="2">
        <v>1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1</v>
      </c>
      <c r="M19" s="2">
        <v>0</v>
      </c>
      <c r="N19" s="2">
        <v>1</v>
      </c>
      <c r="O19" s="2">
        <v>5</v>
      </c>
    </row>
    <row r="20" spans="1:15" ht="13.5" customHeight="1" x14ac:dyDescent="0.2">
      <c r="A20" s="5" t="s">
        <v>72</v>
      </c>
      <c r="B20" s="89">
        <f t="shared" si="1"/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</row>
    <row r="21" spans="1:15" ht="13.5" customHeight="1" thickBot="1" x14ac:dyDescent="0.25">
      <c r="A21" s="7" t="s">
        <v>73</v>
      </c>
      <c r="B21" s="89">
        <f t="shared" si="1"/>
        <v>30</v>
      </c>
      <c r="C21" s="87">
        <v>13</v>
      </c>
      <c r="D21" s="87">
        <v>0</v>
      </c>
      <c r="E21" s="87">
        <v>3</v>
      </c>
      <c r="F21" s="87">
        <v>3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84">
        <v>1</v>
      </c>
      <c r="M21" s="87">
        <v>0</v>
      </c>
      <c r="N21" s="2">
        <v>5</v>
      </c>
      <c r="O21" s="90">
        <v>5</v>
      </c>
    </row>
    <row r="22" spans="1:15" ht="13.5" customHeight="1" x14ac:dyDescent="0.2">
      <c r="A22" s="23" t="s">
        <v>74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8"/>
      <c r="O22" s="37"/>
    </row>
  </sheetData>
  <mergeCells count="17">
    <mergeCell ref="A1:O1"/>
    <mergeCell ref="A3:O3"/>
    <mergeCell ref="A6:A7"/>
    <mergeCell ref="B6:B9"/>
    <mergeCell ref="C6:C9"/>
    <mergeCell ref="D6:D9"/>
    <mergeCell ref="E6:E9"/>
    <mergeCell ref="F6:F9"/>
    <mergeCell ref="G6:G9"/>
    <mergeCell ref="H6:H9"/>
    <mergeCell ref="O6:O9"/>
    <mergeCell ref="I6:I9"/>
    <mergeCell ref="J6:J9"/>
    <mergeCell ref="K6:K9"/>
    <mergeCell ref="L6:L9"/>
    <mergeCell ref="M6:M9"/>
    <mergeCell ref="N6:N9"/>
  </mergeCells>
  <phoneticPr fontId="2"/>
  <pageMargins left="0.7" right="0.7" top="0.75" bottom="0.75" header="0.3" footer="0.3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"/>
  <sheetViews>
    <sheetView showGridLines="0" zoomScale="120" zoomScaleNormal="120" workbookViewId="0">
      <selection activeCell="H6" sqref="H6:H9"/>
    </sheetView>
  </sheetViews>
  <sheetFormatPr defaultColWidth="4.6640625" defaultRowHeight="9.6" x14ac:dyDescent="0.2"/>
  <cols>
    <col min="1" max="1" width="13.109375" style="14" customWidth="1"/>
    <col min="2" max="15" width="5.6640625" style="14" customWidth="1"/>
    <col min="16" max="16384" width="4.6640625" style="14"/>
  </cols>
  <sheetData>
    <row r="1" spans="1:26" s="1" customFormat="1" ht="16.2" x14ac:dyDescent="0.2">
      <c r="A1" s="62" t="s">
        <v>90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s="1" customFormat="1" ht="16.2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3.5" customHeight="1" x14ac:dyDescent="0.2">
      <c r="A3" s="65" t="s">
        <v>51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26" ht="13.5" customHeight="1" thickBot="1" x14ac:dyDescent="0.25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7" t="s">
        <v>52</v>
      </c>
    </row>
    <row r="5" spans="1:26" ht="9.75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</row>
    <row r="6" spans="1:26" ht="15" customHeight="1" x14ac:dyDescent="0.2">
      <c r="A6" s="66" t="s">
        <v>53</v>
      </c>
      <c r="B6" s="68" t="s">
        <v>54</v>
      </c>
      <c r="C6" s="63" t="s">
        <v>55</v>
      </c>
      <c r="D6" s="63" t="s">
        <v>56</v>
      </c>
      <c r="E6" s="63" t="s">
        <v>57</v>
      </c>
      <c r="F6" s="69" t="s">
        <v>58</v>
      </c>
      <c r="G6" s="63" t="s">
        <v>59</v>
      </c>
      <c r="H6" s="63" t="s">
        <v>60</v>
      </c>
      <c r="I6" s="63" t="s">
        <v>61</v>
      </c>
      <c r="J6" s="63" t="s">
        <v>62</v>
      </c>
      <c r="K6" s="69" t="s">
        <v>63</v>
      </c>
      <c r="L6" s="69" t="s">
        <v>64</v>
      </c>
      <c r="M6" s="63" t="s">
        <v>65</v>
      </c>
      <c r="N6" s="63" t="s">
        <v>66</v>
      </c>
      <c r="O6" s="64" t="s">
        <v>31</v>
      </c>
    </row>
    <row r="7" spans="1:26" ht="15" customHeight="1" x14ac:dyDescent="0.2">
      <c r="A7" s="67"/>
      <c r="B7" s="68"/>
      <c r="C7" s="63"/>
      <c r="D7" s="63"/>
      <c r="E7" s="63"/>
      <c r="F7" s="69"/>
      <c r="G7" s="63"/>
      <c r="H7" s="63"/>
      <c r="I7" s="63"/>
      <c r="J7" s="63"/>
      <c r="K7" s="69"/>
      <c r="L7" s="69"/>
      <c r="M7" s="63"/>
      <c r="N7" s="63"/>
      <c r="O7" s="64"/>
    </row>
    <row r="8" spans="1:26" ht="30" customHeight="1" x14ac:dyDescent="0.2">
      <c r="A8" s="30" t="s">
        <v>67</v>
      </c>
      <c r="B8" s="68"/>
      <c r="C8" s="63"/>
      <c r="D8" s="63"/>
      <c r="E8" s="63"/>
      <c r="F8" s="69"/>
      <c r="G8" s="63"/>
      <c r="H8" s="63"/>
      <c r="I8" s="63"/>
      <c r="J8" s="63"/>
      <c r="K8" s="69"/>
      <c r="L8" s="69"/>
      <c r="M8" s="63"/>
      <c r="N8" s="63"/>
      <c r="O8" s="64"/>
    </row>
    <row r="9" spans="1:26" ht="30" customHeight="1" x14ac:dyDescent="0.2">
      <c r="A9" s="30" t="s">
        <v>68</v>
      </c>
      <c r="B9" s="68"/>
      <c r="C9" s="63"/>
      <c r="D9" s="63"/>
      <c r="E9" s="63"/>
      <c r="F9" s="69"/>
      <c r="G9" s="63"/>
      <c r="H9" s="63"/>
      <c r="I9" s="63"/>
      <c r="J9" s="63"/>
      <c r="K9" s="69"/>
      <c r="L9" s="69"/>
      <c r="M9" s="63"/>
      <c r="N9" s="63"/>
      <c r="O9" s="64"/>
    </row>
    <row r="10" spans="1:26" ht="9.75" customHeight="1" x14ac:dyDescent="0.2">
      <c r="A10" s="31"/>
      <c r="B10" s="32"/>
      <c r="C10" s="32"/>
      <c r="D10" s="32"/>
      <c r="E10" s="32"/>
      <c r="F10" s="33"/>
      <c r="G10" s="32"/>
      <c r="H10" s="32"/>
      <c r="I10" s="32"/>
      <c r="J10" s="32"/>
      <c r="K10" s="33"/>
      <c r="L10" s="33"/>
      <c r="M10" s="32"/>
      <c r="N10" s="32"/>
      <c r="O10" s="34"/>
    </row>
    <row r="11" spans="1:26" ht="13.5" customHeight="1" x14ac:dyDescent="0.2">
      <c r="A11" s="5" t="s">
        <v>102</v>
      </c>
      <c r="B11" s="2">
        <v>93</v>
      </c>
      <c r="C11" s="2">
        <v>17</v>
      </c>
      <c r="D11" s="2">
        <v>1</v>
      </c>
      <c r="E11" s="2">
        <v>11</v>
      </c>
      <c r="F11" s="2">
        <v>5</v>
      </c>
      <c r="G11" s="2">
        <v>2</v>
      </c>
      <c r="H11" s="2">
        <v>5</v>
      </c>
      <c r="I11" s="2">
        <v>0</v>
      </c>
      <c r="J11" s="2">
        <v>4</v>
      </c>
      <c r="K11" s="2">
        <v>1</v>
      </c>
      <c r="L11" s="2">
        <v>13</v>
      </c>
      <c r="M11" s="2">
        <v>2</v>
      </c>
      <c r="N11" s="2">
        <v>9</v>
      </c>
      <c r="O11" s="2">
        <v>23</v>
      </c>
    </row>
    <row r="12" spans="1:26" ht="13.5" customHeight="1" x14ac:dyDescent="0.2">
      <c r="A12" s="5" t="s">
        <v>101</v>
      </c>
      <c r="B12" s="2">
        <v>75</v>
      </c>
      <c r="C12" s="2">
        <v>11</v>
      </c>
      <c r="D12" s="2">
        <v>2</v>
      </c>
      <c r="E12" s="2">
        <v>10</v>
      </c>
      <c r="F12" s="2">
        <v>7</v>
      </c>
      <c r="G12" s="2">
        <v>7</v>
      </c>
      <c r="H12" s="2">
        <v>1</v>
      </c>
      <c r="I12" s="2">
        <v>0</v>
      </c>
      <c r="J12" s="2">
        <v>5</v>
      </c>
      <c r="K12" s="2">
        <v>0</v>
      </c>
      <c r="L12" s="2">
        <v>10</v>
      </c>
      <c r="M12" s="2">
        <v>0</v>
      </c>
      <c r="N12" s="2">
        <v>4</v>
      </c>
      <c r="O12" s="2">
        <v>18</v>
      </c>
    </row>
    <row r="13" spans="1:26" ht="13.5" customHeight="1" x14ac:dyDescent="0.2">
      <c r="A13" s="5" t="s">
        <v>88</v>
      </c>
      <c r="B13" s="2">
        <v>80</v>
      </c>
      <c r="C13" s="2">
        <v>12</v>
      </c>
      <c r="D13" s="2">
        <v>1</v>
      </c>
      <c r="E13" s="2">
        <v>7</v>
      </c>
      <c r="F13" s="2">
        <v>9</v>
      </c>
      <c r="G13" s="2">
        <v>2</v>
      </c>
      <c r="H13" s="2">
        <v>3</v>
      </c>
      <c r="I13" s="2">
        <v>0</v>
      </c>
      <c r="J13" s="2">
        <v>1</v>
      </c>
      <c r="K13" s="2">
        <v>1</v>
      </c>
      <c r="L13" s="2">
        <v>17</v>
      </c>
      <c r="M13" s="2">
        <v>0</v>
      </c>
      <c r="N13" s="2">
        <v>11</v>
      </c>
      <c r="O13" s="2">
        <v>16</v>
      </c>
    </row>
    <row r="14" spans="1:26" ht="13.5" customHeight="1" x14ac:dyDescent="0.2">
      <c r="A14" s="5" t="s">
        <v>100</v>
      </c>
      <c r="B14" s="2">
        <v>94</v>
      </c>
      <c r="C14" s="2">
        <v>26</v>
      </c>
      <c r="D14" s="2">
        <v>1</v>
      </c>
      <c r="E14" s="2">
        <v>7</v>
      </c>
      <c r="F14" s="2">
        <v>4</v>
      </c>
      <c r="G14" s="2">
        <v>5</v>
      </c>
      <c r="H14" s="2">
        <v>5</v>
      </c>
      <c r="I14" s="2">
        <v>2</v>
      </c>
      <c r="J14" s="2">
        <v>0</v>
      </c>
      <c r="K14" s="2">
        <v>3</v>
      </c>
      <c r="L14" s="2">
        <v>8</v>
      </c>
      <c r="M14" s="2">
        <v>0</v>
      </c>
      <c r="N14" s="2">
        <v>15</v>
      </c>
      <c r="O14" s="2">
        <v>18</v>
      </c>
      <c r="P14" s="35"/>
    </row>
    <row r="15" spans="1:26" ht="13.5" customHeight="1" x14ac:dyDescent="0.2">
      <c r="A15" s="5" t="s">
        <v>104</v>
      </c>
      <c r="B15" s="2">
        <f>SUM(B17:B21)</f>
        <v>88</v>
      </c>
      <c r="C15" s="2">
        <f t="shared" ref="C15:O15" si="0">SUM(C17:C21)</f>
        <v>17</v>
      </c>
      <c r="D15" s="2">
        <f t="shared" si="0"/>
        <v>2</v>
      </c>
      <c r="E15" s="2">
        <f t="shared" si="0"/>
        <v>8</v>
      </c>
      <c r="F15" s="2">
        <f t="shared" si="0"/>
        <v>6</v>
      </c>
      <c r="G15" s="2">
        <f t="shared" si="0"/>
        <v>6</v>
      </c>
      <c r="H15" s="2">
        <f t="shared" si="0"/>
        <v>5</v>
      </c>
      <c r="I15" s="2">
        <f t="shared" si="0"/>
        <v>0</v>
      </c>
      <c r="J15" s="2">
        <f t="shared" si="0"/>
        <v>2</v>
      </c>
      <c r="K15" s="2">
        <f t="shared" si="0"/>
        <v>0</v>
      </c>
      <c r="L15" s="2">
        <f t="shared" si="0"/>
        <v>13</v>
      </c>
      <c r="M15" s="2">
        <f t="shared" si="0"/>
        <v>0</v>
      </c>
      <c r="N15" s="2">
        <f t="shared" si="0"/>
        <v>8</v>
      </c>
      <c r="O15" s="2">
        <f t="shared" si="0"/>
        <v>21</v>
      </c>
      <c r="P15" s="35"/>
    </row>
    <row r="16" spans="1:26" ht="13.5" customHeight="1" x14ac:dyDescent="0.2">
      <c r="A16" s="36"/>
      <c r="B16" s="2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</row>
    <row r="17" spans="1:15" ht="13.5" customHeight="1" x14ac:dyDescent="0.2">
      <c r="A17" s="5" t="s">
        <v>69</v>
      </c>
      <c r="B17" s="89">
        <f>SUM(C17:O17)</f>
        <v>48</v>
      </c>
      <c r="C17" s="84">
        <v>1</v>
      </c>
      <c r="D17" s="84">
        <v>0</v>
      </c>
      <c r="E17" s="84">
        <v>5</v>
      </c>
      <c r="F17" s="84">
        <v>2</v>
      </c>
      <c r="G17" s="84">
        <v>6</v>
      </c>
      <c r="H17" s="84">
        <v>4</v>
      </c>
      <c r="I17" s="2">
        <v>0</v>
      </c>
      <c r="J17" s="84">
        <v>2</v>
      </c>
      <c r="K17" s="84">
        <v>0</v>
      </c>
      <c r="L17" s="84">
        <v>11</v>
      </c>
      <c r="M17" s="2">
        <v>0</v>
      </c>
      <c r="N17" s="84">
        <v>4</v>
      </c>
      <c r="O17" s="90">
        <v>13</v>
      </c>
    </row>
    <row r="18" spans="1:15" ht="13.5" customHeight="1" x14ac:dyDescent="0.2">
      <c r="A18" s="5" t="s">
        <v>70</v>
      </c>
      <c r="B18" s="89">
        <f t="shared" ref="B18:B21" si="1">SUM(C18:O18)</f>
        <v>1</v>
      </c>
      <c r="C18" s="84">
        <v>1</v>
      </c>
      <c r="D18" s="2">
        <v>0</v>
      </c>
      <c r="E18" s="84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</row>
    <row r="19" spans="1:15" ht="13.5" customHeight="1" x14ac:dyDescent="0.2">
      <c r="A19" s="5" t="s">
        <v>71</v>
      </c>
      <c r="B19" s="89">
        <f t="shared" si="1"/>
        <v>9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1</v>
      </c>
      <c r="I19" s="2">
        <v>0</v>
      </c>
      <c r="J19" s="2">
        <v>0</v>
      </c>
      <c r="K19" s="2">
        <v>0</v>
      </c>
      <c r="L19" s="2">
        <v>1</v>
      </c>
      <c r="M19" s="2">
        <v>0</v>
      </c>
      <c r="N19" s="2">
        <v>2</v>
      </c>
      <c r="O19" s="2">
        <v>5</v>
      </c>
    </row>
    <row r="20" spans="1:15" ht="13.5" customHeight="1" x14ac:dyDescent="0.2">
      <c r="A20" s="5" t="s">
        <v>72</v>
      </c>
      <c r="B20" s="89">
        <f t="shared" si="1"/>
        <v>1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</v>
      </c>
      <c r="O20" s="2">
        <v>0</v>
      </c>
    </row>
    <row r="21" spans="1:15" ht="13.5" customHeight="1" thickBot="1" x14ac:dyDescent="0.25">
      <c r="A21" s="7" t="s">
        <v>73</v>
      </c>
      <c r="B21" s="89">
        <f t="shared" si="1"/>
        <v>29</v>
      </c>
      <c r="C21" s="87">
        <v>15</v>
      </c>
      <c r="D21" s="87">
        <v>2</v>
      </c>
      <c r="E21" s="87">
        <v>3</v>
      </c>
      <c r="F21" s="87">
        <v>4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84">
        <v>1</v>
      </c>
      <c r="M21" s="87">
        <v>0</v>
      </c>
      <c r="N21" s="2">
        <v>1</v>
      </c>
      <c r="O21" s="90">
        <v>3</v>
      </c>
    </row>
    <row r="22" spans="1:15" ht="13.5" customHeight="1" x14ac:dyDescent="0.2">
      <c r="A22" s="23" t="s">
        <v>74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8"/>
      <c r="O22" s="37"/>
    </row>
  </sheetData>
  <mergeCells count="17">
    <mergeCell ref="L6:L9"/>
    <mergeCell ref="M6:M9"/>
    <mergeCell ref="N6:N9"/>
    <mergeCell ref="A1:O1"/>
    <mergeCell ref="O6:O9"/>
    <mergeCell ref="A3:O3"/>
    <mergeCell ref="A6:A7"/>
    <mergeCell ref="B6:B9"/>
    <mergeCell ref="C6:C9"/>
    <mergeCell ref="D6:D9"/>
    <mergeCell ref="E6:E9"/>
    <mergeCell ref="F6:F9"/>
    <mergeCell ref="G6:G9"/>
    <mergeCell ref="H6:H9"/>
    <mergeCell ref="I6:I9"/>
    <mergeCell ref="J6:J9"/>
    <mergeCell ref="K6:K9"/>
  </mergeCells>
  <phoneticPr fontId="2"/>
  <pageMargins left="0.7" right="0.7" top="0.75" bottom="0.75" header="0.3" footer="0.3"/>
  <pageSetup paperSize="9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showGridLines="0" zoomScale="120" zoomScaleNormal="120" workbookViewId="0">
      <selection activeCell="Q14" sqref="Q14"/>
    </sheetView>
  </sheetViews>
  <sheetFormatPr defaultColWidth="4.6640625" defaultRowHeight="9.6" x14ac:dyDescent="0.2"/>
  <cols>
    <col min="1" max="1" width="10" style="14" customWidth="1"/>
    <col min="2" max="2" width="4.6640625" style="14" customWidth="1"/>
    <col min="3" max="27" width="3.109375" style="14" customWidth="1"/>
    <col min="28" max="16384" width="4.6640625" style="14"/>
  </cols>
  <sheetData>
    <row r="1" spans="1:27" s="1" customFormat="1" ht="16.2" x14ac:dyDescent="0.2">
      <c r="A1" s="62" t="s">
        <v>90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27" s="1" customFormat="1" ht="10.5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7" ht="13.5" customHeight="1" x14ac:dyDescent="0.2">
      <c r="A3" s="65" t="s">
        <v>85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ht="13.5" customHeight="1" thickBot="1" x14ac:dyDescent="0.2">
      <c r="A4" s="70" t="s">
        <v>84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</row>
    <row r="5" spans="1:27" ht="9.75" customHeight="1" x14ac:dyDescent="0.2">
      <c r="A5" s="71" t="s">
        <v>83</v>
      </c>
      <c r="B5" s="74" t="s">
        <v>82</v>
      </c>
      <c r="C5" s="77" t="s">
        <v>81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7" t="s">
        <v>80</v>
      </c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3" t="s">
        <v>79</v>
      </c>
    </row>
    <row r="6" spans="1:27" ht="15" customHeight="1" x14ac:dyDescent="0.2">
      <c r="A6" s="72"/>
      <c r="B6" s="75"/>
      <c r="C6" s="76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81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75"/>
    </row>
    <row r="7" spans="1:27" ht="9" customHeight="1" x14ac:dyDescent="0.2">
      <c r="A7" s="72"/>
      <c r="B7" s="75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75"/>
    </row>
    <row r="8" spans="1:27" ht="16.5" customHeight="1" x14ac:dyDescent="0.2">
      <c r="A8" s="72"/>
      <c r="B8" s="75"/>
      <c r="C8" s="19">
        <v>0</v>
      </c>
      <c r="D8" s="19">
        <v>1</v>
      </c>
      <c r="E8" s="19">
        <v>2</v>
      </c>
      <c r="F8" s="19">
        <v>3</v>
      </c>
      <c r="G8" s="19">
        <v>4</v>
      </c>
      <c r="H8" s="19">
        <v>5</v>
      </c>
      <c r="I8" s="19">
        <v>6</v>
      </c>
      <c r="J8" s="19">
        <v>7</v>
      </c>
      <c r="K8" s="19">
        <v>8</v>
      </c>
      <c r="L8" s="19">
        <v>9</v>
      </c>
      <c r="M8" s="19">
        <v>10</v>
      </c>
      <c r="N8" s="19">
        <v>11</v>
      </c>
      <c r="O8" s="19">
        <v>0</v>
      </c>
      <c r="P8" s="19">
        <v>1</v>
      </c>
      <c r="Q8" s="19">
        <v>2</v>
      </c>
      <c r="R8" s="19">
        <v>3</v>
      </c>
      <c r="S8" s="19">
        <v>4</v>
      </c>
      <c r="T8" s="19">
        <v>5</v>
      </c>
      <c r="U8" s="19">
        <v>6</v>
      </c>
      <c r="V8" s="19">
        <v>7</v>
      </c>
      <c r="W8" s="19">
        <v>8</v>
      </c>
      <c r="X8" s="19">
        <v>9</v>
      </c>
      <c r="Y8" s="19">
        <v>10</v>
      </c>
      <c r="Z8" s="19">
        <v>11</v>
      </c>
      <c r="AA8" s="75"/>
    </row>
    <row r="9" spans="1:27" ht="16.5" customHeight="1" x14ac:dyDescent="0.2">
      <c r="A9" s="72"/>
      <c r="B9" s="75"/>
      <c r="C9" s="20" t="s">
        <v>78</v>
      </c>
      <c r="D9" s="20" t="s">
        <v>78</v>
      </c>
      <c r="E9" s="20" t="s">
        <v>78</v>
      </c>
      <c r="F9" s="20" t="s">
        <v>78</v>
      </c>
      <c r="G9" s="20" t="s">
        <v>78</v>
      </c>
      <c r="H9" s="20" t="s">
        <v>78</v>
      </c>
      <c r="I9" s="20" t="s">
        <v>78</v>
      </c>
      <c r="J9" s="20" t="s">
        <v>78</v>
      </c>
      <c r="K9" s="20" t="s">
        <v>78</v>
      </c>
      <c r="L9" s="20" t="s">
        <v>78</v>
      </c>
      <c r="M9" s="20" t="s">
        <v>78</v>
      </c>
      <c r="N9" s="20" t="s">
        <v>78</v>
      </c>
      <c r="O9" s="20" t="s">
        <v>78</v>
      </c>
      <c r="P9" s="20" t="s">
        <v>78</v>
      </c>
      <c r="Q9" s="20" t="s">
        <v>78</v>
      </c>
      <c r="R9" s="20" t="s">
        <v>78</v>
      </c>
      <c r="S9" s="20" t="s">
        <v>78</v>
      </c>
      <c r="T9" s="20" t="s">
        <v>78</v>
      </c>
      <c r="U9" s="20" t="s">
        <v>78</v>
      </c>
      <c r="V9" s="20" t="s">
        <v>78</v>
      </c>
      <c r="W9" s="20" t="s">
        <v>78</v>
      </c>
      <c r="X9" s="20" t="s">
        <v>78</v>
      </c>
      <c r="Y9" s="20" t="s">
        <v>78</v>
      </c>
      <c r="Z9" s="20" t="s">
        <v>78</v>
      </c>
      <c r="AA9" s="75"/>
    </row>
    <row r="10" spans="1:27" ht="16.5" customHeight="1" x14ac:dyDescent="0.2">
      <c r="A10" s="72"/>
      <c r="B10" s="75"/>
      <c r="C10" s="19">
        <v>1</v>
      </c>
      <c r="D10" s="19">
        <v>2</v>
      </c>
      <c r="E10" s="19">
        <v>3</v>
      </c>
      <c r="F10" s="19">
        <v>4</v>
      </c>
      <c r="G10" s="19">
        <v>5</v>
      </c>
      <c r="H10" s="19">
        <v>6</v>
      </c>
      <c r="I10" s="19">
        <v>7</v>
      </c>
      <c r="J10" s="19">
        <v>8</v>
      </c>
      <c r="K10" s="19">
        <v>9</v>
      </c>
      <c r="L10" s="19">
        <v>10</v>
      </c>
      <c r="M10" s="19">
        <v>11</v>
      </c>
      <c r="N10" s="19">
        <v>12</v>
      </c>
      <c r="O10" s="19">
        <v>1</v>
      </c>
      <c r="P10" s="19">
        <v>2</v>
      </c>
      <c r="Q10" s="19">
        <v>3</v>
      </c>
      <c r="R10" s="19">
        <v>4</v>
      </c>
      <c r="S10" s="19">
        <v>5</v>
      </c>
      <c r="T10" s="19">
        <v>6</v>
      </c>
      <c r="U10" s="19">
        <v>7</v>
      </c>
      <c r="V10" s="19">
        <v>8</v>
      </c>
      <c r="W10" s="19">
        <v>9</v>
      </c>
      <c r="X10" s="19">
        <v>10</v>
      </c>
      <c r="Y10" s="19">
        <v>11</v>
      </c>
      <c r="Z10" s="19">
        <v>12</v>
      </c>
      <c r="AA10" s="75"/>
    </row>
    <row r="11" spans="1:27" ht="16.5" customHeight="1" x14ac:dyDescent="0.2">
      <c r="A11" s="72"/>
      <c r="B11" s="75"/>
      <c r="C11" s="19" t="s">
        <v>77</v>
      </c>
      <c r="D11" s="19" t="s">
        <v>77</v>
      </c>
      <c r="E11" s="19" t="s">
        <v>77</v>
      </c>
      <c r="F11" s="19" t="s">
        <v>77</v>
      </c>
      <c r="G11" s="19" t="s">
        <v>77</v>
      </c>
      <c r="H11" s="19" t="s">
        <v>77</v>
      </c>
      <c r="I11" s="19" t="s">
        <v>77</v>
      </c>
      <c r="J11" s="19" t="s">
        <v>77</v>
      </c>
      <c r="K11" s="19" t="s">
        <v>77</v>
      </c>
      <c r="L11" s="19" t="s">
        <v>77</v>
      </c>
      <c r="M11" s="19" t="s">
        <v>77</v>
      </c>
      <c r="N11" s="19" t="s">
        <v>77</v>
      </c>
      <c r="O11" s="19" t="s">
        <v>77</v>
      </c>
      <c r="P11" s="19" t="s">
        <v>77</v>
      </c>
      <c r="Q11" s="19" t="s">
        <v>77</v>
      </c>
      <c r="R11" s="19" t="s">
        <v>77</v>
      </c>
      <c r="S11" s="19" t="s">
        <v>77</v>
      </c>
      <c r="T11" s="19" t="s">
        <v>77</v>
      </c>
      <c r="U11" s="19" t="s">
        <v>77</v>
      </c>
      <c r="V11" s="19" t="s">
        <v>77</v>
      </c>
      <c r="W11" s="19" t="s">
        <v>77</v>
      </c>
      <c r="X11" s="19" t="s">
        <v>77</v>
      </c>
      <c r="Y11" s="19" t="s">
        <v>77</v>
      </c>
      <c r="Z11" s="19" t="s">
        <v>77</v>
      </c>
      <c r="AA11" s="75"/>
    </row>
    <row r="12" spans="1:27" ht="9" customHeight="1" x14ac:dyDescent="0.2">
      <c r="A12" s="73"/>
      <c r="B12" s="76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76"/>
    </row>
    <row r="13" spans="1:27" ht="27" customHeight="1" x14ac:dyDescent="0.2">
      <c r="A13" s="22" t="s">
        <v>107</v>
      </c>
      <c r="B13" s="11">
        <v>93</v>
      </c>
      <c r="C13" s="10">
        <v>1</v>
      </c>
      <c r="D13" s="10">
        <v>2</v>
      </c>
      <c r="E13" s="10">
        <v>1</v>
      </c>
      <c r="F13" s="10">
        <v>1</v>
      </c>
      <c r="G13" s="10" t="s">
        <v>76</v>
      </c>
      <c r="H13" s="10">
        <v>2</v>
      </c>
      <c r="I13" s="10">
        <v>8</v>
      </c>
      <c r="J13" s="10">
        <v>1</v>
      </c>
      <c r="K13" s="10">
        <v>4</v>
      </c>
      <c r="L13" s="10">
        <v>6</v>
      </c>
      <c r="M13" s="10">
        <v>6</v>
      </c>
      <c r="N13" s="10">
        <v>4</v>
      </c>
      <c r="O13" s="10">
        <v>8</v>
      </c>
      <c r="P13" s="10">
        <v>6</v>
      </c>
      <c r="Q13" s="10">
        <v>5</v>
      </c>
      <c r="R13" s="10">
        <v>9</v>
      </c>
      <c r="S13" s="10">
        <v>5</v>
      </c>
      <c r="T13" s="10">
        <v>3</v>
      </c>
      <c r="U13" s="10">
        <v>3</v>
      </c>
      <c r="V13" s="10">
        <v>5</v>
      </c>
      <c r="W13" s="10" t="s">
        <v>76</v>
      </c>
      <c r="X13" s="10">
        <v>6</v>
      </c>
      <c r="Y13" s="10">
        <v>2</v>
      </c>
      <c r="Z13" s="10">
        <v>4</v>
      </c>
      <c r="AA13" s="10">
        <v>1</v>
      </c>
    </row>
    <row r="14" spans="1:27" ht="27" customHeight="1" x14ac:dyDescent="0.2">
      <c r="A14" s="22" t="s">
        <v>86</v>
      </c>
      <c r="B14" s="11">
        <v>75</v>
      </c>
      <c r="C14" s="10">
        <v>1</v>
      </c>
      <c r="D14" s="10">
        <v>2</v>
      </c>
      <c r="E14" s="10">
        <v>2</v>
      </c>
      <c r="F14" s="10">
        <v>1</v>
      </c>
      <c r="G14" s="10">
        <v>2</v>
      </c>
      <c r="H14" s="10">
        <v>2</v>
      </c>
      <c r="I14" s="10">
        <v>2</v>
      </c>
      <c r="J14" s="10">
        <v>1</v>
      </c>
      <c r="K14" s="10">
        <v>1</v>
      </c>
      <c r="L14" s="10">
        <v>2</v>
      </c>
      <c r="M14" s="10">
        <v>6</v>
      </c>
      <c r="N14" s="10">
        <v>5</v>
      </c>
      <c r="O14" s="10">
        <v>3</v>
      </c>
      <c r="P14" s="10">
        <v>5</v>
      </c>
      <c r="Q14" s="10">
        <v>5</v>
      </c>
      <c r="R14" s="10">
        <v>4</v>
      </c>
      <c r="S14" s="10">
        <v>2</v>
      </c>
      <c r="T14" s="10">
        <v>4</v>
      </c>
      <c r="U14" s="10">
        <v>6</v>
      </c>
      <c r="V14" s="10">
        <v>5</v>
      </c>
      <c r="W14" s="10">
        <v>5</v>
      </c>
      <c r="X14" s="10">
        <v>4</v>
      </c>
      <c r="Y14" s="10">
        <v>1</v>
      </c>
      <c r="Z14" s="10">
        <v>3</v>
      </c>
      <c r="AA14" s="10">
        <v>1</v>
      </c>
    </row>
    <row r="15" spans="1:27" ht="27" customHeight="1" x14ac:dyDescent="0.2">
      <c r="A15" s="22" t="s">
        <v>89</v>
      </c>
      <c r="B15" s="11">
        <v>80</v>
      </c>
      <c r="C15" s="10">
        <v>1</v>
      </c>
      <c r="D15" s="10">
        <v>1</v>
      </c>
      <c r="E15" s="10">
        <v>1</v>
      </c>
      <c r="F15" s="10">
        <v>3</v>
      </c>
      <c r="G15" s="10">
        <v>1</v>
      </c>
      <c r="H15" s="10">
        <v>0</v>
      </c>
      <c r="I15" s="10">
        <v>2</v>
      </c>
      <c r="J15" s="10">
        <v>0</v>
      </c>
      <c r="K15" s="10">
        <v>2</v>
      </c>
      <c r="L15" s="10">
        <v>4</v>
      </c>
      <c r="M15" s="10">
        <v>6</v>
      </c>
      <c r="N15" s="10">
        <v>8</v>
      </c>
      <c r="O15" s="10">
        <v>6</v>
      </c>
      <c r="P15" s="10">
        <v>4</v>
      </c>
      <c r="Q15" s="10">
        <v>11</v>
      </c>
      <c r="R15" s="10">
        <v>2</v>
      </c>
      <c r="S15" s="10">
        <v>6</v>
      </c>
      <c r="T15" s="10">
        <v>5</v>
      </c>
      <c r="U15" s="10">
        <v>3</v>
      </c>
      <c r="V15" s="10">
        <v>2</v>
      </c>
      <c r="W15" s="10">
        <v>6</v>
      </c>
      <c r="X15" s="10">
        <v>1</v>
      </c>
      <c r="Y15" s="10">
        <v>2</v>
      </c>
      <c r="Z15" s="10">
        <v>1</v>
      </c>
      <c r="AA15" s="10">
        <v>2</v>
      </c>
    </row>
    <row r="16" spans="1:27" s="17" customFormat="1" ht="27" customHeight="1" x14ac:dyDescent="0.2">
      <c r="A16" s="22" t="s">
        <v>106</v>
      </c>
      <c r="B16" s="11">
        <v>94</v>
      </c>
      <c r="C16" s="10">
        <v>2</v>
      </c>
      <c r="D16" s="10" t="s">
        <v>76</v>
      </c>
      <c r="E16" s="10">
        <v>2</v>
      </c>
      <c r="F16" s="10" t="s">
        <v>76</v>
      </c>
      <c r="G16" s="10">
        <v>3</v>
      </c>
      <c r="H16" s="10">
        <v>1</v>
      </c>
      <c r="I16" s="10">
        <v>1</v>
      </c>
      <c r="J16" s="10">
        <v>4</v>
      </c>
      <c r="K16" s="10">
        <v>2</v>
      </c>
      <c r="L16" s="10">
        <v>3</v>
      </c>
      <c r="M16" s="10">
        <v>5</v>
      </c>
      <c r="N16" s="10">
        <v>7</v>
      </c>
      <c r="O16" s="10">
        <v>9</v>
      </c>
      <c r="P16" s="10">
        <v>4</v>
      </c>
      <c r="Q16" s="10">
        <v>8</v>
      </c>
      <c r="R16" s="10">
        <v>8</v>
      </c>
      <c r="S16" s="10">
        <v>5</v>
      </c>
      <c r="T16" s="10">
        <v>6</v>
      </c>
      <c r="U16" s="10">
        <v>8</v>
      </c>
      <c r="V16" s="10">
        <v>2</v>
      </c>
      <c r="W16" s="10">
        <v>3</v>
      </c>
      <c r="X16" s="10">
        <v>3</v>
      </c>
      <c r="Y16" s="10">
        <v>3</v>
      </c>
      <c r="Z16" s="10">
        <v>3</v>
      </c>
      <c r="AA16" s="10">
        <v>2</v>
      </c>
    </row>
    <row r="17" spans="1:27" s="17" customFormat="1" ht="27" customHeight="1" x14ac:dyDescent="0.2">
      <c r="A17" s="22" t="s">
        <v>108</v>
      </c>
      <c r="B17" s="11">
        <f>SUM(C17:AA17)</f>
        <v>88</v>
      </c>
      <c r="C17" s="10">
        <v>2</v>
      </c>
      <c r="D17" s="10">
        <v>6</v>
      </c>
      <c r="E17" s="10">
        <v>3</v>
      </c>
      <c r="F17" s="10">
        <v>2</v>
      </c>
      <c r="G17" s="10">
        <v>2</v>
      </c>
      <c r="H17" s="10">
        <v>2</v>
      </c>
      <c r="I17" s="10">
        <v>2</v>
      </c>
      <c r="J17" s="10">
        <v>2</v>
      </c>
      <c r="K17" s="10">
        <v>2</v>
      </c>
      <c r="L17" s="10">
        <v>2</v>
      </c>
      <c r="M17" s="10">
        <v>11</v>
      </c>
      <c r="N17" s="10">
        <v>4</v>
      </c>
      <c r="O17" s="10">
        <v>3</v>
      </c>
      <c r="P17" s="10">
        <v>8</v>
      </c>
      <c r="Q17" s="10">
        <v>7</v>
      </c>
      <c r="R17" s="10">
        <v>5</v>
      </c>
      <c r="S17" s="10">
        <v>6</v>
      </c>
      <c r="T17" s="10">
        <v>3</v>
      </c>
      <c r="U17" s="10">
        <v>4</v>
      </c>
      <c r="V17" s="10">
        <v>3</v>
      </c>
      <c r="W17" s="10">
        <v>2</v>
      </c>
      <c r="X17" s="10">
        <v>3</v>
      </c>
      <c r="Y17" s="10">
        <v>3</v>
      </c>
      <c r="Z17" s="10">
        <v>1</v>
      </c>
      <c r="AA17" s="10">
        <v>0</v>
      </c>
    </row>
    <row r="18" spans="1:27" ht="27" customHeight="1" thickBot="1" x14ac:dyDescent="0.25">
      <c r="A18" s="91" t="s">
        <v>109</v>
      </c>
      <c r="B18" s="92">
        <f>SUM(C18:AA18)</f>
        <v>95</v>
      </c>
      <c r="C18" s="93">
        <v>3</v>
      </c>
      <c r="D18" s="93">
        <v>1</v>
      </c>
      <c r="E18" s="93">
        <v>1</v>
      </c>
      <c r="F18" s="93">
        <v>3</v>
      </c>
      <c r="G18" s="93">
        <v>3</v>
      </c>
      <c r="H18" s="93">
        <v>0</v>
      </c>
      <c r="I18" s="93">
        <v>4</v>
      </c>
      <c r="J18" s="93">
        <v>5</v>
      </c>
      <c r="K18" s="93">
        <v>3</v>
      </c>
      <c r="L18" s="93">
        <v>4</v>
      </c>
      <c r="M18" s="93">
        <v>7</v>
      </c>
      <c r="N18" s="93">
        <v>6</v>
      </c>
      <c r="O18" s="93">
        <v>5</v>
      </c>
      <c r="P18" s="93">
        <v>3</v>
      </c>
      <c r="Q18" s="93">
        <v>6</v>
      </c>
      <c r="R18" s="93">
        <v>10</v>
      </c>
      <c r="S18" s="93">
        <v>3</v>
      </c>
      <c r="T18" s="93">
        <v>7</v>
      </c>
      <c r="U18" s="93">
        <v>3</v>
      </c>
      <c r="V18" s="93">
        <v>3</v>
      </c>
      <c r="W18" s="93">
        <v>6</v>
      </c>
      <c r="X18" s="93">
        <v>2</v>
      </c>
      <c r="Y18" s="93">
        <v>2</v>
      </c>
      <c r="Z18" s="93">
        <v>2</v>
      </c>
      <c r="AA18" s="93">
        <v>3</v>
      </c>
    </row>
    <row r="19" spans="1:27" ht="13.5" customHeight="1" x14ac:dyDescent="0.2">
      <c r="A19" s="40" t="s">
        <v>75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</sheetData>
  <mergeCells count="8">
    <mergeCell ref="A1:AA1"/>
    <mergeCell ref="A3:AA3"/>
    <mergeCell ref="A4:AA4"/>
    <mergeCell ref="A5:A12"/>
    <mergeCell ref="B5:B12"/>
    <mergeCell ref="C5:N6"/>
    <mergeCell ref="O5:Z6"/>
    <mergeCell ref="AA5:AA12"/>
  </mergeCells>
  <phoneticPr fontId="2"/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火災発生状況　その１ (R5）</vt:lpstr>
      <vt:lpstr>火災発生状況　その１（R4）</vt:lpstr>
      <vt:lpstr>火災発生状況　その２ (R5)</vt:lpstr>
      <vt:lpstr>火災発生状況　その２（R4）</vt:lpstr>
      <vt:lpstr>火災発生状況　その３</vt:lpstr>
      <vt:lpstr>'火災発生状況　その１ (R5）'!Print_Area</vt:lpstr>
      <vt:lpstr>'火災発生状況　その１（R4）'!Print_Area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長崎市</cp:lastModifiedBy>
  <cp:lastPrinted>2024-02-14T06:51:12Z</cp:lastPrinted>
  <dcterms:created xsi:type="dcterms:W3CDTF">2020-04-06T01:21:58Z</dcterms:created>
  <dcterms:modified xsi:type="dcterms:W3CDTF">2024-02-29T07:32:57Z</dcterms:modified>
</cp:coreProperties>
</file>