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ms6100\統計課【新フォルダー】\01資料\03月次・年次更新データ\02_年次更新データ\令和5年度\02_HP掲載データ\19 警察、消防及び災害\施行\"/>
    </mc:Choice>
  </mc:AlternateContent>
  <bookViews>
    <workbookView xWindow="0" yWindow="0" windowWidth="23040" windowHeight="9096" tabRatio="834"/>
  </bookViews>
  <sheets>
    <sheet name="刑法犯罪種別認知、検挙状況　その１ (R5)" sheetId="5" r:id="rId1"/>
    <sheet name="刑法犯罪種別認知、検挙状況　その１（R4）" sheetId="1" r:id="rId2"/>
    <sheet name="刑法犯罪種別認知、検挙状況　その２ (R5)" sheetId="6" r:id="rId3"/>
    <sheet name="刑法犯罪種別認知、検挙状況　その２（R4）" sheetId="4" r:id="rId4"/>
    <sheet name="刑法犯罪種別認知、検挙状況　その３ (R5)" sheetId="7" r:id="rId5"/>
    <sheet name="刑法犯罪種別認知、検挙状況　その３（R4）" sheetId="3"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4" i="7" l="1"/>
  <c r="AB13" i="7"/>
  <c r="AC14" i="7"/>
  <c r="AC14" i="6"/>
  <c r="AC13" i="6"/>
  <c r="AD14" i="6"/>
  <c r="Y16" i="5"/>
  <c r="AC14" i="5"/>
  <c r="AC13" i="5"/>
  <c r="AD14" i="5"/>
  <c r="C14" i="5"/>
  <c r="W13" i="7" l="1"/>
  <c r="M13" i="7"/>
  <c r="I13" i="7"/>
  <c r="G13" i="7"/>
  <c r="F13" i="7"/>
  <c r="X27" i="7"/>
  <c r="R27" i="7"/>
  <c r="K27" i="7"/>
  <c r="C27" i="7"/>
  <c r="X26" i="7"/>
  <c r="R26" i="7"/>
  <c r="K26" i="7"/>
  <c r="C26" i="7"/>
  <c r="X25" i="7"/>
  <c r="R25" i="7"/>
  <c r="K25" i="7"/>
  <c r="C25" i="7"/>
  <c r="X24" i="7"/>
  <c r="R24" i="7"/>
  <c r="K24" i="7"/>
  <c r="C24" i="7"/>
  <c r="X23" i="7"/>
  <c r="R23" i="7"/>
  <c r="K23" i="7"/>
  <c r="C23" i="7"/>
  <c r="X22" i="7"/>
  <c r="R22" i="7"/>
  <c r="K22" i="7"/>
  <c r="C22" i="7"/>
  <c r="X21" i="7"/>
  <c r="R21" i="7"/>
  <c r="K21" i="7"/>
  <c r="C21" i="7"/>
  <c r="X20" i="7"/>
  <c r="R20" i="7"/>
  <c r="K20" i="7"/>
  <c r="C20" i="7"/>
  <c r="X19" i="7"/>
  <c r="R19" i="7"/>
  <c r="K19" i="7"/>
  <c r="C19" i="7"/>
  <c r="X18" i="7"/>
  <c r="R18" i="7"/>
  <c r="K18" i="7"/>
  <c r="C18" i="7"/>
  <c r="X17" i="7"/>
  <c r="R17" i="7"/>
  <c r="K17" i="7"/>
  <c r="C17" i="7"/>
  <c r="X16" i="7"/>
  <c r="R16" i="7"/>
  <c r="K16" i="7"/>
  <c r="C16" i="7"/>
  <c r="AE14" i="7"/>
  <c r="AD14" i="7"/>
  <c r="AA14" i="7"/>
  <c r="Z14" i="7"/>
  <c r="Y14" i="7"/>
  <c r="W14" i="7"/>
  <c r="V14" i="7"/>
  <c r="U14" i="7"/>
  <c r="T14" i="7"/>
  <c r="S14" i="7"/>
  <c r="Q14" i="7"/>
  <c r="P14" i="7"/>
  <c r="O14" i="7"/>
  <c r="N14" i="7"/>
  <c r="M14" i="7"/>
  <c r="L14" i="7"/>
  <c r="J14" i="7"/>
  <c r="I14" i="7"/>
  <c r="H14" i="7"/>
  <c r="G14" i="7"/>
  <c r="F14" i="7"/>
  <c r="E14" i="7"/>
  <c r="D14" i="7"/>
  <c r="B14" i="7"/>
  <c r="X27" i="3"/>
  <c r="X26" i="3"/>
  <c r="X25" i="3"/>
  <c r="X24" i="3"/>
  <c r="X23" i="3"/>
  <c r="X22" i="3"/>
  <c r="X21" i="3"/>
  <c r="X20" i="3"/>
  <c r="X19" i="3"/>
  <c r="X18" i="3"/>
  <c r="X17" i="3"/>
  <c r="X16" i="3"/>
  <c r="R27" i="3"/>
  <c r="R26" i="3"/>
  <c r="R25" i="3"/>
  <c r="R24" i="3"/>
  <c r="R23" i="3"/>
  <c r="R22" i="3"/>
  <c r="R21" i="3"/>
  <c r="R20" i="3"/>
  <c r="R19" i="3"/>
  <c r="R18" i="3"/>
  <c r="R17" i="3"/>
  <c r="R16" i="3"/>
  <c r="K27" i="3"/>
  <c r="K26" i="3"/>
  <c r="K25" i="3"/>
  <c r="K24" i="3"/>
  <c r="K23" i="3"/>
  <c r="K22" i="3"/>
  <c r="K21" i="3"/>
  <c r="K20" i="3"/>
  <c r="K19" i="3"/>
  <c r="K18" i="3"/>
  <c r="K17" i="3"/>
  <c r="K16" i="3"/>
  <c r="C27" i="3"/>
  <c r="C26" i="3"/>
  <c r="C25" i="3"/>
  <c r="C24" i="3"/>
  <c r="C23" i="3"/>
  <c r="C22" i="3"/>
  <c r="C21" i="3"/>
  <c r="C20" i="3"/>
  <c r="C19" i="3"/>
  <c r="C18" i="3"/>
  <c r="C17" i="3"/>
  <c r="C16" i="3"/>
  <c r="AC14" i="3"/>
  <c r="AE13" i="7" s="1"/>
  <c r="AB14" i="3"/>
  <c r="AD13" i="7" s="1"/>
  <c r="AA14" i="3"/>
  <c r="AA13" i="7" s="1"/>
  <c r="Z14" i="3"/>
  <c r="Z13" i="7" s="1"/>
  <c r="Y14" i="3"/>
  <c r="Y13" i="7" s="1"/>
  <c r="W14" i="3"/>
  <c r="V14" i="3"/>
  <c r="V13" i="7" s="1"/>
  <c r="U14" i="3"/>
  <c r="U13" i="7" s="1"/>
  <c r="T14" i="3"/>
  <c r="T13" i="7" s="1"/>
  <c r="S14" i="3"/>
  <c r="S13" i="7" s="1"/>
  <c r="Q14" i="3"/>
  <c r="Q13" i="7" s="1"/>
  <c r="P14" i="3"/>
  <c r="P13" i="7" s="1"/>
  <c r="O14" i="3"/>
  <c r="O13" i="7" s="1"/>
  <c r="N14" i="3"/>
  <c r="N13" i="7" s="1"/>
  <c r="M14" i="3"/>
  <c r="L14" i="3"/>
  <c r="L13" i="7" s="1"/>
  <c r="J14" i="3"/>
  <c r="J13" i="7" s="1"/>
  <c r="I14" i="3"/>
  <c r="H14" i="3"/>
  <c r="H13" i="7" s="1"/>
  <c r="G14" i="3"/>
  <c r="F14" i="3"/>
  <c r="E14" i="3"/>
  <c r="E13" i="7" s="1"/>
  <c r="D14" i="3"/>
  <c r="D13" i="7" s="1"/>
  <c r="B14" i="3"/>
  <c r="B13" i="7" s="1"/>
  <c r="AE13" i="6"/>
  <c r="AB13" i="6"/>
  <c r="T13" i="6"/>
  <c r="M13" i="6"/>
  <c r="Y27" i="6"/>
  <c r="S27" i="6"/>
  <c r="L27" i="6"/>
  <c r="D27" i="6"/>
  <c r="Y26" i="6"/>
  <c r="S26" i="6"/>
  <c r="L26" i="6"/>
  <c r="D26" i="6"/>
  <c r="Y25" i="6"/>
  <c r="S25" i="6"/>
  <c r="L25" i="6"/>
  <c r="D25" i="6"/>
  <c r="Y24" i="6"/>
  <c r="S24" i="6"/>
  <c r="L24" i="6"/>
  <c r="D24" i="6"/>
  <c r="Y23" i="6"/>
  <c r="S23" i="6"/>
  <c r="L23" i="6"/>
  <c r="D23" i="6"/>
  <c r="Y22" i="6"/>
  <c r="S22" i="6"/>
  <c r="L22" i="6"/>
  <c r="D22" i="6"/>
  <c r="Y21" i="6"/>
  <c r="S21" i="6"/>
  <c r="L21" i="6"/>
  <c r="D21" i="6"/>
  <c r="Y20" i="6"/>
  <c r="S20" i="6"/>
  <c r="L20" i="6"/>
  <c r="D20" i="6"/>
  <c r="Y19" i="6"/>
  <c r="S19" i="6"/>
  <c r="L19" i="6"/>
  <c r="D19" i="6"/>
  <c r="Y18" i="6"/>
  <c r="S18" i="6"/>
  <c r="L18" i="6"/>
  <c r="D18" i="6"/>
  <c r="Y17" i="6"/>
  <c r="S17" i="6"/>
  <c r="L17" i="6"/>
  <c r="D17" i="6"/>
  <c r="Y16" i="6"/>
  <c r="S16" i="6"/>
  <c r="L16" i="6"/>
  <c r="D16" i="6"/>
  <c r="AF14" i="6"/>
  <c r="AE14" i="6"/>
  <c r="AB14" i="6"/>
  <c r="AA14" i="6"/>
  <c r="Z14" i="6"/>
  <c r="X14" i="6"/>
  <c r="W14" i="6"/>
  <c r="V14" i="6"/>
  <c r="U14" i="6"/>
  <c r="T14" i="6"/>
  <c r="R14" i="6"/>
  <c r="Q14" i="6"/>
  <c r="P14" i="6"/>
  <c r="O14" i="6"/>
  <c r="N14" i="6"/>
  <c r="M14" i="6"/>
  <c r="K14" i="6"/>
  <c r="J14" i="6"/>
  <c r="I14" i="6"/>
  <c r="H14" i="6"/>
  <c r="G14" i="6"/>
  <c r="F14" i="6"/>
  <c r="E14" i="6"/>
  <c r="C14" i="6"/>
  <c r="Y27" i="4"/>
  <c r="S27" i="4"/>
  <c r="L27" i="4"/>
  <c r="D27" i="4"/>
  <c r="Y26" i="4"/>
  <c r="S26" i="4"/>
  <c r="L26" i="4"/>
  <c r="D26" i="4"/>
  <c r="Y25" i="4"/>
  <c r="S25" i="4"/>
  <c r="L25" i="4"/>
  <c r="D25" i="4"/>
  <c r="Y24" i="4"/>
  <c r="S24" i="4"/>
  <c r="L24" i="4"/>
  <c r="D24" i="4"/>
  <c r="Y23" i="4"/>
  <c r="S23" i="4"/>
  <c r="L23" i="4"/>
  <c r="D23" i="4"/>
  <c r="Y22" i="4"/>
  <c r="S22" i="4"/>
  <c r="L22" i="4"/>
  <c r="D22" i="4"/>
  <c r="Y21" i="4"/>
  <c r="S21" i="4"/>
  <c r="L21" i="4"/>
  <c r="D21" i="4"/>
  <c r="Y20" i="4"/>
  <c r="S20" i="4"/>
  <c r="L20" i="4"/>
  <c r="D20" i="4"/>
  <c r="Y19" i="4"/>
  <c r="S19" i="4"/>
  <c r="L19" i="4"/>
  <c r="D19" i="4"/>
  <c r="Y18" i="4"/>
  <c r="S18" i="4"/>
  <c r="L18" i="4"/>
  <c r="D18" i="4"/>
  <c r="Y17" i="4"/>
  <c r="S17" i="4"/>
  <c r="L17" i="4"/>
  <c r="D17" i="4"/>
  <c r="Y16" i="4"/>
  <c r="S16" i="4"/>
  <c r="L16" i="4"/>
  <c r="D16" i="4"/>
  <c r="AD14" i="4"/>
  <c r="AF13" i="6" s="1"/>
  <c r="AC14" i="4"/>
  <c r="AB14" i="4"/>
  <c r="AA14" i="4"/>
  <c r="AA13" i="6" s="1"/>
  <c r="Z14" i="4"/>
  <c r="Z13" i="6" s="1"/>
  <c r="X14" i="4"/>
  <c r="X13" i="6" s="1"/>
  <c r="W14" i="4"/>
  <c r="W13" i="6" s="1"/>
  <c r="V14" i="4"/>
  <c r="V13" i="6" s="1"/>
  <c r="U14" i="4"/>
  <c r="U13" i="6" s="1"/>
  <c r="T14" i="4"/>
  <c r="R14" i="4"/>
  <c r="R13" i="6" s="1"/>
  <c r="Q14" i="4"/>
  <c r="Q13" i="6" s="1"/>
  <c r="P14" i="4"/>
  <c r="P13" i="6" s="1"/>
  <c r="O14" i="4"/>
  <c r="O13" i="6" s="1"/>
  <c r="N14" i="4"/>
  <c r="N13" i="6" s="1"/>
  <c r="M14" i="4"/>
  <c r="K14" i="4"/>
  <c r="K13" i="6" s="1"/>
  <c r="J14" i="4"/>
  <c r="J13" i="6" s="1"/>
  <c r="I14" i="4"/>
  <c r="I13" i="6" s="1"/>
  <c r="H14" i="4"/>
  <c r="H13" i="6" s="1"/>
  <c r="G14" i="4"/>
  <c r="G13" i="6" s="1"/>
  <c r="F14" i="4"/>
  <c r="F13" i="6" s="1"/>
  <c r="E14" i="4"/>
  <c r="E13" i="6" s="1"/>
  <c r="C14" i="4"/>
  <c r="C13" i="6" s="1"/>
  <c r="AA13" i="5"/>
  <c r="Y27" i="5"/>
  <c r="S27" i="5"/>
  <c r="L27" i="5"/>
  <c r="D27" i="5"/>
  <c r="Y26" i="5"/>
  <c r="S26" i="5"/>
  <c r="L26" i="5"/>
  <c r="D26" i="5"/>
  <c r="Y25" i="5"/>
  <c r="S25" i="5"/>
  <c r="L25" i="5"/>
  <c r="D25" i="5"/>
  <c r="Y24" i="5"/>
  <c r="S24" i="5"/>
  <c r="L24" i="5"/>
  <c r="D24" i="5"/>
  <c r="Y23" i="5"/>
  <c r="S23" i="5"/>
  <c r="L23" i="5"/>
  <c r="D23" i="5"/>
  <c r="Y22" i="5"/>
  <c r="S22" i="5"/>
  <c r="L22" i="5"/>
  <c r="D22" i="5"/>
  <c r="Y21" i="5"/>
  <c r="S21" i="5"/>
  <c r="L21" i="5"/>
  <c r="D21" i="5"/>
  <c r="Y20" i="5"/>
  <c r="S20" i="5"/>
  <c r="L20" i="5"/>
  <c r="D20" i="5"/>
  <c r="Y19" i="5"/>
  <c r="S19" i="5"/>
  <c r="L19" i="5"/>
  <c r="D19" i="5"/>
  <c r="Y18" i="5"/>
  <c r="S18" i="5"/>
  <c r="L18" i="5"/>
  <c r="D18" i="5"/>
  <c r="Y17" i="5"/>
  <c r="S17" i="5"/>
  <c r="L17" i="5"/>
  <c r="D17" i="5"/>
  <c r="S16" i="5"/>
  <c r="L16" i="5"/>
  <c r="D16" i="5"/>
  <c r="AF14" i="5"/>
  <c r="AE14" i="5"/>
  <c r="AB14" i="5"/>
  <c r="AA14" i="5"/>
  <c r="Z14" i="5"/>
  <c r="X14" i="5"/>
  <c r="W14" i="5"/>
  <c r="V14" i="5"/>
  <c r="U14" i="5"/>
  <c r="T14" i="5"/>
  <c r="R14" i="5"/>
  <c r="Q14" i="5"/>
  <c r="P14" i="5"/>
  <c r="O14" i="5"/>
  <c r="N14" i="5"/>
  <c r="M14" i="5"/>
  <c r="K14" i="5"/>
  <c r="J14" i="5"/>
  <c r="I14" i="5"/>
  <c r="H14" i="5"/>
  <c r="G14" i="5"/>
  <c r="F14" i="5"/>
  <c r="E14" i="5"/>
  <c r="Y27" i="1"/>
  <c r="Y26" i="1"/>
  <c r="Y25" i="1"/>
  <c r="Y24" i="1"/>
  <c r="Y23" i="1"/>
  <c r="Y22" i="1"/>
  <c r="Y21" i="1"/>
  <c r="Y20" i="1"/>
  <c r="Y19" i="1"/>
  <c r="Y18" i="1"/>
  <c r="Y17" i="1"/>
  <c r="Y16" i="1"/>
  <c r="S27" i="1"/>
  <c r="S26" i="1"/>
  <c r="S25" i="1"/>
  <c r="S24" i="1"/>
  <c r="S23" i="1"/>
  <c r="S22" i="1"/>
  <c r="S21" i="1"/>
  <c r="S20" i="1"/>
  <c r="S19" i="1"/>
  <c r="S18" i="1"/>
  <c r="S17" i="1"/>
  <c r="S16" i="1"/>
  <c r="L27" i="1"/>
  <c r="L26" i="1"/>
  <c r="L25" i="1"/>
  <c r="L24" i="1"/>
  <c r="L23" i="1"/>
  <c r="L22" i="1"/>
  <c r="L21" i="1"/>
  <c r="L20" i="1"/>
  <c r="L19" i="1"/>
  <c r="L18" i="1"/>
  <c r="L17" i="1"/>
  <c r="L16" i="1"/>
  <c r="AD14" i="1"/>
  <c r="AF13" i="5" s="1"/>
  <c r="AC14" i="1"/>
  <c r="AE13" i="5" s="1"/>
  <c r="AB14" i="1"/>
  <c r="AB13" i="5" s="1"/>
  <c r="AA14" i="1"/>
  <c r="Z14" i="1"/>
  <c r="Z13" i="5" s="1"/>
  <c r="X14" i="1"/>
  <c r="X13" i="5" s="1"/>
  <c r="W14" i="1"/>
  <c r="W13" i="5" s="1"/>
  <c r="V14" i="1"/>
  <c r="V13" i="5" s="1"/>
  <c r="U14" i="1"/>
  <c r="U13" i="5" s="1"/>
  <c r="T14" i="1"/>
  <c r="T13" i="5" s="1"/>
  <c r="R14" i="1"/>
  <c r="R13" i="5" s="1"/>
  <c r="Q14" i="1"/>
  <c r="Q13" i="5" s="1"/>
  <c r="P14" i="1"/>
  <c r="P13" i="5" s="1"/>
  <c r="O14" i="1"/>
  <c r="O13" i="5" s="1"/>
  <c r="N14" i="1"/>
  <c r="N13" i="5" s="1"/>
  <c r="M14" i="1"/>
  <c r="M13" i="5" s="1"/>
  <c r="K14" i="1"/>
  <c r="K13" i="5" s="1"/>
  <c r="J14" i="1"/>
  <c r="J13" i="5" s="1"/>
  <c r="I14" i="1"/>
  <c r="I13" i="5" s="1"/>
  <c r="H14" i="1"/>
  <c r="H13" i="5" s="1"/>
  <c r="G14" i="1"/>
  <c r="G13" i="5" s="1"/>
  <c r="F14" i="1"/>
  <c r="F13" i="5" s="1"/>
  <c r="E14" i="1"/>
  <c r="E13" i="5" s="1"/>
  <c r="C14" i="1"/>
  <c r="C13" i="5" s="1"/>
  <c r="D27" i="1"/>
  <c r="D26" i="1"/>
  <c r="D25" i="1"/>
  <c r="D24" i="1"/>
  <c r="D23" i="1"/>
  <c r="D22" i="1"/>
  <c r="D21" i="1"/>
  <c r="D20" i="1"/>
  <c r="D19" i="1"/>
  <c r="D18" i="1"/>
  <c r="D17" i="1"/>
  <c r="D16" i="1"/>
  <c r="K14" i="7" l="1"/>
  <c r="R14" i="7"/>
  <c r="C14" i="7"/>
  <c r="X14" i="7"/>
  <c r="Y14" i="6"/>
  <c r="S14" i="6"/>
  <c r="L14" i="6"/>
  <c r="D14" i="6"/>
  <c r="Y14" i="5"/>
  <c r="S14" i="5"/>
  <c r="L14" i="5"/>
  <c r="D14" i="5"/>
  <c r="R14" i="3"/>
  <c r="R13" i="7" s="1"/>
  <c r="K14" i="3"/>
  <c r="K13" i="7" s="1"/>
  <c r="Y14" i="4"/>
  <c r="Y13" i="6" s="1"/>
  <c r="S14" i="4"/>
  <c r="S13" i="6" s="1"/>
  <c r="L14" i="4"/>
  <c r="L13" i="6" s="1"/>
  <c r="D14" i="4"/>
  <c r="D13" i="6" s="1"/>
  <c r="D14" i="1"/>
  <c r="D13" i="5" s="1"/>
  <c r="C14" i="3"/>
  <c r="C13" i="7" s="1"/>
  <c r="X14" i="3"/>
  <c r="X13" i="7" s="1"/>
  <c r="Y14" i="1"/>
  <c r="Y13" i="5" s="1"/>
  <c r="S14" i="1"/>
  <c r="S13" i="5" s="1"/>
  <c r="L14" i="1"/>
  <c r="L13" i="5" s="1"/>
</calcChain>
</file>

<file path=xl/sharedStrings.xml><?xml version="1.0" encoding="utf-8"?>
<sst xmlns="http://schemas.openxmlformats.org/spreadsheetml/2006/main" count="472" uniqueCount="110">
  <si>
    <t>その１　　　認　　　　　　知　　　</t>
    <rPh sb="6" eb="7">
      <t>ニン</t>
    </rPh>
    <rPh sb="13" eb="14">
      <t>チ</t>
    </rPh>
    <phoneticPr fontId="3"/>
  </si>
  <si>
    <t>　　　件　　　　　　数</t>
    <rPh sb="3" eb="4">
      <t>ケン</t>
    </rPh>
    <rPh sb="10" eb="11">
      <t>カズ</t>
    </rPh>
    <phoneticPr fontId="3"/>
  </si>
  <si>
    <t>　　本表は、長崎市内が発生地である刑法犯事件の認知件数を掲げたものである。</t>
    <rPh sb="2" eb="3">
      <t>ホン</t>
    </rPh>
    <rPh sb="3" eb="4">
      <t>ヒョウ</t>
    </rPh>
    <rPh sb="6" eb="10">
      <t>ナガサキシナイ</t>
    </rPh>
    <rPh sb="11" eb="13">
      <t>ハッセイ</t>
    </rPh>
    <rPh sb="13" eb="14">
      <t>チ</t>
    </rPh>
    <rPh sb="17" eb="19">
      <t>ケイホウ</t>
    </rPh>
    <rPh sb="19" eb="20">
      <t>ハン</t>
    </rPh>
    <rPh sb="20" eb="22">
      <t>ジケン</t>
    </rPh>
    <rPh sb="23" eb="25">
      <t>ニンチ</t>
    </rPh>
    <rPh sb="25" eb="27">
      <t>ケンスウ</t>
    </rPh>
    <rPh sb="28" eb="29">
      <t>カカ</t>
    </rPh>
    <phoneticPr fontId="3"/>
  </si>
  <si>
    <t>(単位　　件）</t>
    <phoneticPr fontId="3"/>
  </si>
  <si>
    <t>年　　　月</t>
    <rPh sb="0" eb="1">
      <t>ネン</t>
    </rPh>
    <rPh sb="4" eb="5">
      <t>ツキ</t>
    </rPh>
    <phoneticPr fontId="3"/>
  </si>
  <si>
    <t>総　数</t>
    <rPh sb="0" eb="1">
      <t>フサ</t>
    </rPh>
    <rPh sb="2" eb="3">
      <t>カズ</t>
    </rPh>
    <phoneticPr fontId="3"/>
  </si>
  <si>
    <t>凶　　　　　　　　　　　悪　　　　　　　　　　　犯</t>
    <rPh sb="0" eb="1">
      <t>キョウ</t>
    </rPh>
    <rPh sb="12" eb="13">
      <t>アク</t>
    </rPh>
    <rPh sb="24" eb="25">
      <t>ハン</t>
    </rPh>
    <phoneticPr fontId="3"/>
  </si>
  <si>
    <t>粗　　　　　　　　暴　　　　　　　　犯</t>
    <rPh sb="0" eb="1">
      <t>ホボ</t>
    </rPh>
    <rPh sb="9" eb="10">
      <t>アバ</t>
    </rPh>
    <rPh sb="18" eb="19">
      <t>ハン</t>
    </rPh>
    <phoneticPr fontId="3"/>
  </si>
  <si>
    <t>窃盗犯</t>
    <rPh sb="0" eb="3">
      <t>セットウハン</t>
    </rPh>
    <phoneticPr fontId="3"/>
  </si>
  <si>
    <t>知　　　　　　　　　能　　　　　　　　　犯</t>
    <rPh sb="0" eb="1">
      <t>チ</t>
    </rPh>
    <rPh sb="10" eb="11">
      <t>ノウ</t>
    </rPh>
    <rPh sb="20" eb="21">
      <t>ハン</t>
    </rPh>
    <phoneticPr fontId="3"/>
  </si>
  <si>
    <t>風　　　　　　俗　　　　　　犯</t>
    <rPh sb="0" eb="1">
      <t>カゼ</t>
    </rPh>
    <rPh sb="7" eb="8">
      <t>ゾク</t>
    </rPh>
    <rPh sb="14" eb="15">
      <t>ハン</t>
    </rPh>
    <phoneticPr fontId="3"/>
  </si>
  <si>
    <t>その他　刑法犯</t>
    <rPh sb="2" eb="3">
      <t>タ</t>
    </rPh>
    <rPh sb="4" eb="7">
      <t>ケイホウハン</t>
    </rPh>
    <phoneticPr fontId="3"/>
  </si>
  <si>
    <t>年　　月</t>
    <rPh sb="0" eb="1">
      <t>ネン</t>
    </rPh>
    <rPh sb="3" eb="4">
      <t>ツキ</t>
    </rPh>
    <phoneticPr fontId="3"/>
  </si>
  <si>
    <t>計</t>
    <rPh sb="0" eb="1">
      <t>ケイ</t>
    </rPh>
    <phoneticPr fontId="3"/>
  </si>
  <si>
    <t>殺　人</t>
    <rPh sb="0" eb="1">
      <t>ゴロシ</t>
    </rPh>
    <rPh sb="2" eb="3">
      <t>ヒト</t>
    </rPh>
    <phoneticPr fontId="3"/>
  </si>
  <si>
    <t>強　　　　　　　　　盗</t>
    <rPh sb="0" eb="1">
      <t>ツヨシ</t>
    </rPh>
    <rPh sb="10" eb="11">
      <t>ヌス</t>
    </rPh>
    <phoneticPr fontId="3"/>
  </si>
  <si>
    <t>放　火</t>
    <rPh sb="0" eb="1">
      <t>ホウ</t>
    </rPh>
    <rPh sb="2" eb="3">
      <t>ヒ</t>
    </rPh>
    <phoneticPr fontId="3"/>
  </si>
  <si>
    <t>強制
性交
等</t>
    <phoneticPr fontId="3"/>
  </si>
  <si>
    <t>凶　器
準　備
集　合</t>
    <rPh sb="8" eb="9">
      <t>シュウ</t>
    </rPh>
    <rPh sb="10" eb="11">
      <t>ゴウ</t>
    </rPh>
    <phoneticPr fontId="3"/>
  </si>
  <si>
    <t>暴　行</t>
    <rPh sb="0" eb="1">
      <t>アバ</t>
    </rPh>
    <rPh sb="2" eb="3">
      <t>ギョウ</t>
    </rPh>
    <phoneticPr fontId="3"/>
  </si>
  <si>
    <t>傷　害</t>
    <rPh sb="0" eb="1">
      <t>キズ</t>
    </rPh>
    <rPh sb="2" eb="3">
      <t>ガイ</t>
    </rPh>
    <phoneticPr fontId="3"/>
  </si>
  <si>
    <t>脅　迫</t>
    <rPh sb="0" eb="1">
      <t>オビヤ</t>
    </rPh>
    <rPh sb="2" eb="3">
      <t>ハサマ</t>
    </rPh>
    <phoneticPr fontId="3"/>
  </si>
  <si>
    <t>恐　喝</t>
    <rPh sb="0" eb="1">
      <t>オソ</t>
    </rPh>
    <rPh sb="2" eb="3">
      <t>カツ</t>
    </rPh>
    <phoneticPr fontId="3"/>
  </si>
  <si>
    <t>詐　欺</t>
    <rPh sb="0" eb="1">
      <t>イツワ</t>
    </rPh>
    <rPh sb="2" eb="3">
      <t>ギ</t>
    </rPh>
    <phoneticPr fontId="3"/>
  </si>
  <si>
    <t>横　領</t>
    <rPh sb="0" eb="1">
      <t>ヨコ</t>
    </rPh>
    <rPh sb="2" eb="3">
      <t>リョウ</t>
    </rPh>
    <phoneticPr fontId="3"/>
  </si>
  <si>
    <t>偽　造</t>
    <rPh sb="0" eb="1">
      <t>ニセ</t>
    </rPh>
    <rPh sb="2" eb="3">
      <t>ヅクリ</t>
    </rPh>
    <phoneticPr fontId="3"/>
  </si>
  <si>
    <t>汚　職</t>
    <rPh sb="0" eb="1">
      <t>ヨゴ</t>
    </rPh>
    <rPh sb="2" eb="3">
      <t>ショク</t>
    </rPh>
    <phoneticPr fontId="3"/>
  </si>
  <si>
    <t>背　任</t>
    <rPh sb="0" eb="1">
      <t>セ</t>
    </rPh>
    <rPh sb="2" eb="3">
      <t>ニン</t>
    </rPh>
    <phoneticPr fontId="3"/>
  </si>
  <si>
    <t>賭　博</t>
    <rPh sb="0" eb="1">
      <t>ト</t>
    </rPh>
    <rPh sb="2" eb="3">
      <t>ヒロシ</t>
    </rPh>
    <phoneticPr fontId="3"/>
  </si>
  <si>
    <t>強　制
わ　い
せ　つ</t>
    <rPh sb="0" eb="1">
      <t>ツヨシ</t>
    </rPh>
    <rPh sb="2" eb="3">
      <t>セイ</t>
    </rPh>
    <phoneticPr fontId="3"/>
  </si>
  <si>
    <t>公　然
わ　い
せ　つ</t>
    <rPh sb="0" eb="1">
      <t>コウ</t>
    </rPh>
    <rPh sb="2" eb="3">
      <t>ゼン</t>
    </rPh>
    <phoneticPr fontId="3"/>
  </si>
  <si>
    <t>わ　い
せ　つ
物　頒
布　等</t>
    <rPh sb="8" eb="9">
      <t>ブツ</t>
    </rPh>
    <rPh sb="10" eb="11">
      <t>ハン</t>
    </rPh>
    <rPh sb="12" eb="13">
      <t>ヌノ</t>
    </rPh>
    <rPh sb="14" eb="15">
      <t>トウ</t>
    </rPh>
    <phoneticPr fontId="3"/>
  </si>
  <si>
    <t>強　盗　殺　人</t>
    <rPh sb="0" eb="1">
      <t>ツヨシ</t>
    </rPh>
    <rPh sb="2" eb="3">
      <t>トウ</t>
    </rPh>
    <rPh sb="4" eb="5">
      <t>サツ</t>
    </rPh>
    <rPh sb="6" eb="7">
      <t>ヒト</t>
    </rPh>
    <phoneticPr fontId="3"/>
  </si>
  <si>
    <t>強　盗傷　人　</t>
    <rPh sb="0" eb="1">
      <t>ツヨシ</t>
    </rPh>
    <rPh sb="2" eb="3">
      <t>トウ</t>
    </rPh>
    <phoneticPr fontId="3"/>
  </si>
  <si>
    <t>　強盗・
強制
性交等</t>
    <rPh sb="1" eb="3">
      <t>ゴウトウ</t>
    </rPh>
    <rPh sb="5" eb="7">
      <t>キョウセイ</t>
    </rPh>
    <rPh sb="8" eb="10">
      <t>セイコウ</t>
    </rPh>
    <rPh sb="10" eb="11">
      <t>ナド</t>
    </rPh>
    <phoneticPr fontId="3"/>
  </si>
  <si>
    <t>強盗・</t>
    <rPh sb="0" eb="2">
      <t>ゴウトウ</t>
    </rPh>
    <phoneticPr fontId="3"/>
  </si>
  <si>
    <t>準強盗</t>
    <rPh sb="0" eb="1">
      <t>ジュン</t>
    </rPh>
    <rPh sb="1" eb="3">
      <t>ゴウトウ</t>
    </rPh>
    <phoneticPr fontId="3"/>
  </si>
  <si>
    <t>　　１　月</t>
    <rPh sb="4" eb="5">
      <t>ガツ</t>
    </rPh>
    <phoneticPr fontId="3"/>
  </si>
  <si>
    <t>２　月</t>
    <phoneticPr fontId="3"/>
  </si>
  <si>
    <t>３　月</t>
    <phoneticPr fontId="3"/>
  </si>
  <si>
    <t>４　月</t>
    <phoneticPr fontId="3"/>
  </si>
  <si>
    <t>５　月</t>
    <rPh sb="2" eb="3">
      <t>ガツ</t>
    </rPh>
    <phoneticPr fontId="3"/>
  </si>
  <si>
    <t>６　月</t>
    <phoneticPr fontId="3"/>
  </si>
  <si>
    <t>７　月</t>
    <phoneticPr fontId="3"/>
  </si>
  <si>
    <t>８　月</t>
    <phoneticPr fontId="3"/>
  </si>
  <si>
    <t>９　月</t>
    <rPh sb="2" eb="3">
      <t>ガツ</t>
    </rPh>
    <phoneticPr fontId="3"/>
  </si>
  <si>
    <t>１０　月</t>
    <phoneticPr fontId="3"/>
  </si>
  <si>
    <t>１１　月</t>
    <phoneticPr fontId="3"/>
  </si>
  <si>
    <t>１２　月</t>
    <phoneticPr fontId="3"/>
  </si>
  <si>
    <t>資料　　長崎県警察本部　　（注）刑法の一部改正により、平成29年7月から「強姦」等の罪名が変更となっている。</t>
    <rPh sb="0" eb="2">
      <t>シリョウ</t>
    </rPh>
    <rPh sb="14" eb="15">
      <t>チュウ</t>
    </rPh>
    <rPh sb="16" eb="18">
      <t>ケイホウ</t>
    </rPh>
    <rPh sb="19" eb="21">
      <t>イチブ</t>
    </rPh>
    <rPh sb="21" eb="23">
      <t>カイセイ</t>
    </rPh>
    <rPh sb="27" eb="29">
      <t>ヘイセイ</t>
    </rPh>
    <rPh sb="31" eb="32">
      <t>ネン</t>
    </rPh>
    <rPh sb="33" eb="34">
      <t>ガツ</t>
    </rPh>
    <rPh sb="37" eb="39">
      <t>ゴウカン</t>
    </rPh>
    <rPh sb="40" eb="41">
      <t>トウ</t>
    </rPh>
    <rPh sb="42" eb="44">
      <t>ザイメイ</t>
    </rPh>
    <rPh sb="45" eb="47">
      <t>ヘンコウ</t>
    </rPh>
    <phoneticPr fontId="3"/>
  </si>
  <si>
    <t>　強盗強姦　→　強盗・強制性交等　　　　強姦　→　強制性交等</t>
    <rPh sb="1" eb="3">
      <t>ゴウトウ</t>
    </rPh>
    <rPh sb="3" eb="5">
      <t>ゴウカン</t>
    </rPh>
    <rPh sb="8" eb="10">
      <t>ゴウトウ</t>
    </rPh>
    <rPh sb="11" eb="13">
      <t>キョウセイ</t>
    </rPh>
    <rPh sb="13" eb="15">
      <t>セイコウ</t>
    </rPh>
    <rPh sb="15" eb="16">
      <t>トウ</t>
    </rPh>
    <rPh sb="20" eb="22">
      <t>ゴウカン</t>
    </rPh>
    <rPh sb="25" eb="27">
      <t>キョウセイ</t>
    </rPh>
    <rPh sb="27" eb="29">
      <t>セイコウ</t>
    </rPh>
    <rPh sb="29" eb="30">
      <t>トウ</t>
    </rPh>
    <phoneticPr fontId="3"/>
  </si>
  <si>
    <t>その２　　　検　　　　　　挙　　　</t>
    <rPh sb="6" eb="7">
      <t>ケン</t>
    </rPh>
    <rPh sb="13" eb="14">
      <t>キョ</t>
    </rPh>
    <phoneticPr fontId="3"/>
  </si>
  <si>
    <t>　　本表は、長崎市内が発生地である刑法犯事件の検挙件数を掲げたものである。</t>
    <rPh sb="11" eb="13">
      <t>ハッセイ</t>
    </rPh>
    <rPh sb="13" eb="14">
      <t>チ</t>
    </rPh>
    <rPh sb="17" eb="20">
      <t>ケイホウハン</t>
    </rPh>
    <rPh sb="20" eb="22">
      <t>ジケン</t>
    </rPh>
    <rPh sb="23" eb="25">
      <t>ケンキョ</t>
    </rPh>
    <rPh sb="25" eb="27">
      <t>ケンスウ</t>
    </rPh>
    <rPh sb="28" eb="29">
      <t>カカ</t>
    </rPh>
    <phoneticPr fontId="3"/>
  </si>
  <si>
    <t>　　　(単位　　件）</t>
    <phoneticPr fontId="3"/>
  </si>
  <si>
    <t>その他
刑法犯</t>
    <rPh sb="2" eb="3">
      <t>タ</t>
    </rPh>
    <rPh sb="4" eb="7">
      <t>ケイホウハン</t>
    </rPh>
    <phoneticPr fontId="3"/>
  </si>
  <si>
    <t>傷　人</t>
    <rPh sb="0" eb="1">
      <t>キズ</t>
    </rPh>
    <rPh sb="2" eb="3">
      <t>ヒト</t>
    </rPh>
    <phoneticPr fontId="3"/>
  </si>
  <si>
    <t>　１　月</t>
    <rPh sb="3" eb="4">
      <t>ガツ</t>
    </rPh>
    <phoneticPr fontId="3"/>
  </si>
  <si>
    <t>２　月</t>
  </si>
  <si>
    <t>３　月</t>
  </si>
  <si>
    <t>４　月</t>
  </si>
  <si>
    <t>６　月</t>
  </si>
  <si>
    <t>７　月</t>
  </si>
  <si>
    <t>８　月</t>
  </si>
  <si>
    <t>１０　月</t>
  </si>
  <si>
    <t>１１　月</t>
  </si>
  <si>
    <t>１２　月</t>
  </si>
  <si>
    <t>その３　　　検　　　　　　挙　　　</t>
    <rPh sb="6" eb="7">
      <t>ケン</t>
    </rPh>
    <rPh sb="13" eb="14">
      <t>キョ</t>
    </rPh>
    <phoneticPr fontId="3"/>
  </si>
  <si>
    <t>　　　人　　　　　　員</t>
    <rPh sb="3" eb="4">
      <t>ヒト</t>
    </rPh>
    <rPh sb="10" eb="11">
      <t>イン</t>
    </rPh>
    <phoneticPr fontId="3"/>
  </si>
  <si>
    <t>　本表は、長崎市内を管轄する５警察署（長崎署、大浦署、浦上署、時津署、旧稲佐署）における検挙人員を掲げたものである。</t>
    <rPh sb="1" eb="2">
      <t>ホン</t>
    </rPh>
    <rPh sb="2" eb="3">
      <t>ヒョウ</t>
    </rPh>
    <rPh sb="5" eb="9">
      <t>ナガサキシナイ</t>
    </rPh>
    <rPh sb="10" eb="12">
      <t>カンカツ</t>
    </rPh>
    <rPh sb="15" eb="18">
      <t>ケイサツショ</t>
    </rPh>
    <rPh sb="19" eb="22">
      <t>ナガサキショ</t>
    </rPh>
    <rPh sb="23" eb="25">
      <t>オオウラ</t>
    </rPh>
    <rPh sb="25" eb="26">
      <t>ショ</t>
    </rPh>
    <rPh sb="27" eb="29">
      <t>ウラカミ</t>
    </rPh>
    <rPh sb="29" eb="30">
      <t>ショ</t>
    </rPh>
    <rPh sb="31" eb="33">
      <t>トキツ</t>
    </rPh>
    <rPh sb="33" eb="34">
      <t>ショ</t>
    </rPh>
    <rPh sb="35" eb="36">
      <t>キュウ</t>
    </rPh>
    <rPh sb="44" eb="46">
      <t>ケンキョ</t>
    </rPh>
    <rPh sb="46" eb="48">
      <t>ジンイン</t>
    </rPh>
    <rPh sb="49" eb="50">
      <t>カカ</t>
    </rPh>
    <phoneticPr fontId="3"/>
  </si>
  <si>
    <t>(単位　　人）</t>
    <phoneticPr fontId="3"/>
  </si>
  <si>
    <t>粗　　　　　　　　　暴　　　　　　　　　犯</t>
    <rPh sb="0" eb="1">
      <t>ホボ</t>
    </rPh>
    <rPh sb="10" eb="11">
      <t>アバ</t>
    </rPh>
    <rPh sb="20" eb="21">
      <t>ハン</t>
    </rPh>
    <phoneticPr fontId="3"/>
  </si>
  <si>
    <t>知　　　　　　　　能　　　　　　　　犯</t>
    <rPh sb="0" eb="1">
      <t>チ</t>
    </rPh>
    <rPh sb="9" eb="10">
      <t>ノウ</t>
    </rPh>
    <rPh sb="18" eb="19">
      <t>ハン</t>
    </rPh>
    <phoneticPr fontId="3"/>
  </si>
  <si>
    <t>風　　　　俗　　　　犯</t>
    <rPh sb="0" eb="1">
      <t>カゼ</t>
    </rPh>
    <rPh sb="5" eb="6">
      <t>ゾク</t>
    </rPh>
    <rPh sb="10" eb="11">
      <t>ハン</t>
    </rPh>
    <phoneticPr fontId="3"/>
  </si>
  <si>
    <t>その他　　　刑法犯</t>
    <rPh sb="2" eb="3">
      <t>タ</t>
    </rPh>
    <rPh sb="6" eb="9">
      <t>ケイホウハン</t>
    </rPh>
    <phoneticPr fontId="3"/>
  </si>
  <si>
    <t>汚職</t>
    <rPh sb="0" eb="2">
      <t>オショク</t>
    </rPh>
    <phoneticPr fontId="3"/>
  </si>
  <si>
    <t>１月</t>
    <rPh sb="1" eb="2">
      <t>ガツ</t>
    </rPh>
    <phoneticPr fontId="3"/>
  </si>
  <si>
    <t>２月</t>
    <phoneticPr fontId="3"/>
  </si>
  <si>
    <t>３月</t>
    <phoneticPr fontId="3"/>
  </si>
  <si>
    <t>４月</t>
    <phoneticPr fontId="3"/>
  </si>
  <si>
    <t>５月</t>
    <rPh sb="1" eb="2">
      <t>ガツ</t>
    </rPh>
    <phoneticPr fontId="3"/>
  </si>
  <si>
    <t>６月</t>
    <phoneticPr fontId="3"/>
  </si>
  <si>
    <t>７月</t>
    <phoneticPr fontId="3"/>
  </si>
  <si>
    <t>８月</t>
    <phoneticPr fontId="3"/>
  </si>
  <si>
    <t>９月</t>
    <rPh sb="1" eb="2">
      <t>ガツ</t>
    </rPh>
    <phoneticPr fontId="3"/>
  </si>
  <si>
    <t>１０月</t>
    <phoneticPr fontId="3"/>
  </si>
  <si>
    <t>１１月</t>
    <phoneticPr fontId="3"/>
  </si>
  <si>
    <t>１２月</t>
    <phoneticPr fontId="3"/>
  </si>
  <si>
    <t>　　　　強盗強姦　→　強盗・強制性交等　　　　強姦　→　強制性交等</t>
    <rPh sb="4" eb="6">
      <t>ゴウトウ</t>
    </rPh>
    <rPh sb="6" eb="8">
      <t>ゴウカン</t>
    </rPh>
    <rPh sb="11" eb="13">
      <t>ゴウトウ</t>
    </rPh>
    <rPh sb="14" eb="16">
      <t>キョウセイ</t>
    </rPh>
    <rPh sb="16" eb="18">
      <t>セイコウ</t>
    </rPh>
    <rPh sb="18" eb="19">
      <t>トウ</t>
    </rPh>
    <rPh sb="23" eb="25">
      <t>ゴウカン</t>
    </rPh>
    <rPh sb="28" eb="30">
      <t>キョウセイ</t>
    </rPh>
    <rPh sb="30" eb="32">
      <t>セイコウ</t>
    </rPh>
    <rPh sb="32" eb="33">
      <t>トウ</t>
    </rPh>
    <phoneticPr fontId="3"/>
  </si>
  <si>
    <t>令和　元　年</t>
    <rPh sb="3" eb="4">
      <t>モト</t>
    </rPh>
    <phoneticPr fontId="3"/>
  </si>
  <si>
    <t>強盗・
準強盗</t>
    <rPh sb="0" eb="2">
      <t>ゴウトウ</t>
    </rPh>
    <phoneticPr fontId="3"/>
  </si>
  <si>
    <t>刑　法　犯　罪　種　別　認　知　、　検　挙　状　況</t>
    <rPh sb="0" eb="1">
      <t>ケイ</t>
    </rPh>
    <rPh sb="2" eb="3">
      <t>ホウ</t>
    </rPh>
    <rPh sb="4" eb="5">
      <t>ハン</t>
    </rPh>
    <rPh sb="6" eb="7">
      <t>ツミ</t>
    </rPh>
    <rPh sb="8" eb="9">
      <t>タネ</t>
    </rPh>
    <rPh sb="10" eb="11">
      <t>ベツ</t>
    </rPh>
    <phoneticPr fontId="3"/>
  </si>
  <si>
    <t>平成　３０　年</t>
    <rPh sb="0" eb="2">
      <t>ヘイセイ</t>
    </rPh>
    <phoneticPr fontId="3"/>
  </si>
  <si>
    <t>　　２　年</t>
  </si>
  <si>
    <t>　　３　年</t>
  </si>
  <si>
    <t>　　４　年</t>
  </si>
  <si>
    <t>　　４　年</t>
    <phoneticPr fontId="3"/>
  </si>
  <si>
    <t>　令和４年　１　月</t>
    <rPh sb="1" eb="3">
      <t>レイワ</t>
    </rPh>
    <rPh sb="4" eb="5">
      <t>ネン</t>
    </rPh>
    <rPh sb="8" eb="9">
      <t>ガツ</t>
    </rPh>
    <phoneticPr fontId="3"/>
  </si>
  <si>
    <t>　　５　年</t>
  </si>
  <si>
    <t>　　５　年</t>
    <phoneticPr fontId="3"/>
  </si>
  <si>
    <t>　令和５年　１　月</t>
    <rPh sb="1" eb="3">
      <t>レイワ</t>
    </rPh>
    <rPh sb="4" eb="5">
      <t>ネン</t>
    </rPh>
    <rPh sb="8" eb="9">
      <t>ガツ</t>
    </rPh>
    <phoneticPr fontId="3"/>
  </si>
  <si>
    <t>令和　元　年</t>
  </si>
  <si>
    <t>面　会
要　求
等</t>
    <rPh sb="0" eb="1">
      <t>メン</t>
    </rPh>
    <rPh sb="2" eb="3">
      <t>カイ</t>
    </rPh>
    <rPh sb="4" eb="5">
      <t>ヨウ</t>
    </rPh>
    <rPh sb="6" eb="7">
      <t>モトム</t>
    </rPh>
    <rPh sb="8" eb="9">
      <t>トウ</t>
    </rPh>
    <phoneticPr fontId="3"/>
  </si>
  <si>
    <t>性　的
姿　態
撮影等
処罰法</t>
    <rPh sb="0" eb="1">
      <t>ショウ</t>
    </rPh>
    <rPh sb="2" eb="3">
      <t>マト</t>
    </rPh>
    <rPh sb="4" eb="5">
      <t>スガタ</t>
    </rPh>
    <rPh sb="6" eb="7">
      <t>タイ</t>
    </rPh>
    <rPh sb="8" eb="10">
      <t>サツエイ</t>
    </rPh>
    <rPh sb="10" eb="11">
      <t>トウ</t>
    </rPh>
    <rPh sb="12" eb="14">
      <t>ショバツ</t>
    </rPh>
    <rPh sb="14" eb="15">
      <t>ホウ</t>
    </rPh>
    <phoneticPr fontId="3"/>
  </si>
  <si>
    <t>不同意
性交
等</t>
    <rPh sb="0" eb="3">
      <t>フドウイ</t>
    </rPh>
    <phoneticPr fontId="3"/>
  </si>
  <si>
    <t>不同意
わ　い
せ　つ</t>
    <rPh sb="0" eb="3">
      <t>フドウイ</t>
    </rPh>
    <phoneticPr fontId="3"/>
  </si>
  <si>
    <t>　強盗・
不同意
性交等</t>
    <rPh sb="1" eb="3">
      <t>ゴウトウ</t>
    </rPh>
    <rPh sb="5" eb="8">
      <t>フドウイ</t>
    </rPh>
    <rPh sb="9" eb="11">
      <t>セイコウ</t>
    </rPh>
    <rPh sb="11" eb="12">
      <t>ナド</t>
    </rPh>
    <phoneticPr fontId="3"/>
  </si>
  <si>
    <t>資料　　長崎県警察本部　　（注）刑法の一部改正により、令和5年7月から「強制性交等罪」等の罪名が変更となっている。</t>
    <rPh sb="0" eb="2">
      <t>シリョウ</t>
    </rPh>
    <rPh sb="14" eb="15">
      <t>チュウ</t>
    </rPh>
    <rPh sb="16" eb="18">
      <t>ケイホウ</t>
    </rPh>
    <rPh sb="19" eb="21">
      <t>イチブ</t>
    </rPh>
    <rPh sb="21" eb="23">
      <t>カイセイ</t>
    </rPh>
    <rPh sb="27" eb="29">
      <t>レイワ</t>
    </rPh>
    <rPh sb="30" eb="31">
      <t>ネン</t>
    </rPh>
    <rPh sb="32" eb="33">
      <t>ガツ</t>
    </rPh>
    <rPh sb="36" eb="38">
      <t>キョウセイ</t>
    </rPh>
    <rPh sb="38" eb="40">
      <t>セイコウ</t>
    </rPh>
    <rPh sb="40" eb="41">
      <t>トウ</t>
    </rPh>
    <rPh sb="41" eb="42">
      <t>ザイ</t>
    </rPh>
    <rPh sb="43" eb="44">
      <t>トウ</t>
    </rPh>
    <rPh sb="45" eb="47">
      <t>ザイメイ</t>
    </rPh>
    <rPh sb="48" eb="50">
      <t>ヘンコウ</t>
    </rPh>
    <phoneticPr fontId="3"/>
  </si>
  <si>
    <r>
      <rPr>
        <sz val="8"/>
        <color theme="0"/>
        <rFont val="ＭＳ Ｐ明朝"/>
        <family val="1"/>
        <charset val="128"/>
      </rPr>
      <t>資料　　長崎県警察本部　　</t>
    </r>
    <r>
      <rPr>
        <sz val="8"/>
        <rFont val="ＭＳ Ｐ明朝"/>
        <family val="1"/>
        <charset val="128"/>
      </rPr>
      <t>（注）令和5年7月から「面会要求等（16歳未満の者に対する面会要求等）」等の罪が新設された。</t>
    </r>
    <rPh sb="0" eb="2">
      <t>シリョウ</t>
    </rPh>
    <rPh sb="14" eb="15">
      <t>チュウ</t>
    </rPh>
    <rPh sb="16" eb="18">
      <t>レイワ</t>
    </rPh>
    <rPh sb="19" eb="20">
      <t>ネン</t>
    </rPh>
    <rPh sb="21" eb="22">
      <t>ガツ</t>
    </rPh>
    <rPh sb="25" eb="27">
      <t>メンカイ</t>
    </rPh>
    <rPh sb="27" eb="29">
      <t>ヨウキュウ</t>
    </rPh>
    <rPh sb="29" eb="30">
      <t>トウ</t>
    </rPh>
    <rPh sb="33" eb="36">
      <t>サイミマン</t>
    </rPh>
    <rPh sb="37" eb="38">
      <t>モノ</t>
    </rPh>
    <rPh sb="39" eb="40">
      <t>タイ</t>
    </rPh>
    <rPh sb="42" eb="44">
      <t>メンカイ</t>
    </rPh>
    <rPh sb="44" eb="46">
      <t>ヨウキュウ</t>
    </rPh>
    <rPh sb="46" eb="47">
      <t>トウ</t>
    </rPh>
    <rPh sb="49" eb="50">
      <t>トウ</t>
    </rPh>
    <rPh sb="51" eb="52">
      <t>ツミ</t>
    </rPh>
    <rPh sb="53" eb="55">
      <t>シンセツ</t>
    </rPh>
    <phoneticPr fontId="3"/>
  </si>
  <si>
    <r>
      <rPr>
        <sz val="8"/>
        <color theme="0"/>
        <rFont val="ＭＳ Ｐ明朝"/>
        <family val="1"/>
        <charset val="128"/>
      </rPr>
      <t>資料　　長崎県警察本部　　</t>
    </r>
    <r>
      <rPr>
        <sz val="8"/>
        <rFont val="ＭＳ Ｐ明朝"/>
        <family val="1"/>
        <charset val="128"/>
      </rPr>
      <t>（注）令和5年7月から「性的姿態撮影等処罰法（性的な姿態を撮影する行為等の処罰及び押収物に記録された性的な姿態の影像に係る電磁的記録の消去等に関する法律）」が施行された。</t>
    </r>
    <rPh sb="0" eb="2">
      <t>シリョウ</t>
    </rPh>
    <rPh sb="14" eb="15">
      <t>チュウ</t>
    </rPh>
    <rPh sb="16" eb="18">
      <t>レイワ</t>
    </rPh>
    <rPh sb="19" eb="20">
      <t>ネン</t>
    </rPh>
    <rPh sb="21" eb="22">
      <t>ガツ</t>
    </rPh>
    <rPh sb="92" eb="94">
      <t>セコウ</t>
    </rPh>
    <phoneticPr fontId="3"/>
  </si>
  <si>
    <r>
      <rPr>
        <sz val="8"/>
        <color theme="0"/>
        <rFont val="ＭＳ Ｐ明朝"/>
        <family val="1"/>
        <charset val="128"/>
      </rPr>
      <t>資料　　長崎県警察本部　　（注）</t>
    </r>
    <r>
      <rPr>
        <sz val="8"/>
        <rFont val="ＭＳ Ｐ明朝"/>
        <family val="1"/>
        <charset val="128"/>
      </rPr>
      <t>強盗・強制性交等　→　強盗・不同意性交等　　　　強制性交等　→　不同意性交等　　　　強制わいせつ　→　不同意わいせつ</t>
    </r>
    <rPh sb="0" eb="2">
      <t>シリョウ</t>
    </rPh>
    <rPh sb="14" eb="15">
      <t>チュウ</t>
    </rPh>
    <rPh sb="16" eb="18">
      <t>ゴウトウ</t>
    </rPh>
    <rPh sb="19" eb="21">
      <t>キョウセイ</t>
    </rPh>
    <rPh sb="21" eb="23">
      <t>セイコウ</t>
    </rPh>
    <rPh sb="23" eb="24">
      <t>トウ</t>
    </rPh>
    <rPh sb="27" eb="29">
      <t>ゴウトウ</t>
    </rPh>
    <rPh sb="30" eb="33">
      <t>フドウイ</t>
    </rPh>
    <rPh sb="33" eb="35">
      <t>セイコウ</t>
    </rPh>
    <rPh sb="35" eb="36">
      <t>トウ</t>
    </rPh>
    <rPh sb="40" eb="42">
      <t>キョウセイ</t>
    </rPh>
    <rPh sb="42" eb="44">
      <t>セイコウ</t>
    </rPh>
    <rPh sb="44" eb="45">
      <t>トウ</t>
    </rPh>
    <rPh sb="48" eb="51">
      <t>フドウイ</t>
    </rPh>
    <rPh sb="51" eb="53">
      <t>セイコウ</t>
    </rPh>
    <rPh sb="53" eb="54">
      <t>トウ</t>
    </rPh>
    <rPh sb="58" eb="60">
      <t>キョウセイ</t>
    </rPh>
    <rPh sb="67" eb="70">
      <t>フドウイ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</si>
</sst>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41" formatCode="_ * #,##0_ ;_ * \-#,##0_ ;_ * &quot;-&quot;_ ;_ @_ "/>
    <numFmt numFmtId="176" formatCode="#,##0;&quot;△ &quot;#,##0"/>
    <numFmt numFmtId="177" formatCode="[$$-409]#,##0.00_);[Red]\([$$-409]#,##0.00\)"/>
  </numFmts>
  <fonts count="7" x14ac:knownFonts="1">
    <font>
      <sz val="11"/>
      <name val="ＭＳ Ｐゴシック"/>
      <family val="3"/>
      <charset val="128"/>
    </font>
    <font>
      <sz val="11"/>
      <name val="ＭＳ Ｐゴシック"/>
      <family val="3"/>
      <charset val="128"/>
    </font>
    <font>
      <b/>
      <sz val="14"/>
      <name val="ＭＳ Ｐ明朝"/>
      <family val="1"/>
      <charset val="128"/>
    </font>
    <font>
      <sz val="6"/>
      <name val="ＭＳ Ｐゴシック"/>
      <family val="3"/>
      <charset val="128"/>
    </font>
    <font>
      <sz val="11"/>
      <name val="ＭＳ Ｐ明朝"/>
      <family val="1"/>
      <charset val="128"/>
    </font>
    <font>
      <sz val="8"/>
      <name val="ＭＳ Ｐ明朝"/>
      <family val="1"/>
      <charset val="128"/>
    </font>
    <font>
      <sz val="8"/>
      <color theme="0"/>
      <name val="ＭＳ Ｐ明朝"/>
      <family val="1"/>
      <charset val="128"/>
    </font>
  </fonts>
  <fills count="2">
    <fill>
      <patternFill patternType="none"/>
    </fill>
    <fill>
      <patternFill patternType="gray125"/>
    </fill>
  </fills>
  <borders count="22">
    <border>
      <left/>
      <right/>
      <top/>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6" fontId="1" fillId="0" borderId="0" applyFont="0" applyFill="0" applyBorder="0" applyAlignment="0" applyProtection="0">
      <alignment vertical="center"/>
    </xf>
  </cellStyleXfs>
  <cellXfs count="80">
    <xf numFmtId="0" fontId="0" fillId="0" borderId="0" xfId="0"/>
    <xf numFmtId="41" fontId="5" fillId="0" borderId="0" xfId="0" applyNumberFormat="1" applyFont="1" applyFill="1" applyBorder="1" applyAlignment="1">
      <alignment horizontal="right" vertical="center"/>
    </xf>
    <xf numFmtId="41" fontId="5" fillId="0" borderId="11" xfId="0" applyNumberFormat="1" applyFont="1" applyFill="1" applyBorder="1" applyAlignment="1">
      <alignment horizontal="right" vertical="center"/>
    </xf>
    <xf numFmtId="41" fontId="5" fillId="0" borderId="17" xfId="0" applyNumberFormat="1" applyFont="1" applyFill="1" applyBorder="1" applyAlignment="1">
      <alignment horizontal="right" vertical="center"/>
    </xf>
    <xf numFmtId="41" fontId="5" fillId="0" borderId="0" xfId="0" applyNumberFormat="1" applyFont="1" applyFill="1" applyAlignment="1" applyProtection="1">
      <alignment horizontal="right" vertical="center"/>
    </xf>
    <xf numFmtId="0" fontId="5" fillId="0" borderId="11" xfId="0" applyFont="1" applyFill="1" applyBorder="1" applyAlignment="1">
      <alignment horizontal="right" vertical="center"/>
    </xf>
    <xf numFmtId="41" fontId="5" fillId="0" borderId="0" xfId="0" applyNumberFormat="1" applyFont="1" applyFill="1" applyAlignment="1">
      <alignment horizontal="center" vertical="center"/>
    </xf>
    <xf numFmtId="0" fontId="5" fillId="0" borderId="19" xfId="0" applyFont="1" applyFill="1" applyBorder="1" applyAlignment="1">
      <alignment horizontal="right" vertical="center"/>
    </xf>
    <xf numFmtId="0" fontId="2" fillId="0" borderId="0" xfId="0" applyFont="1" applyFill="1" applyAlignment="1">
      <alignment vertical="center"/>
    </xf>
    <xf numFmtId="176" fontId="5" fillId="0" borderId="0" xfId="0" applyNumberFormat="1" applyFont="1" applyFill="1" applyAlignment="1">
      <alignment horizontal="left" vertical="center"/>
    </xf>
    <xf numFmtId="176" fontId="5" fillId="0" borderId="0" xfId="0" applyNumberFormat="1" applyFont="1" applyFill="1" applyAlignment="1">
      <alignment horizontal="center" vertical="center"/>
    </xf>
    <xf numFmtId="177" fontId="5" fillId="0" borderId="0" xfId="1" applyNumberFormat="1" applyFont="1" applyFill="1" applyAlignment="1">
      <alignment horizontal="center" vertical="center"/>
    </xf>
    <xf numFmtId="0" fontId="5" fillId="0" borderId="0" xfId="0" applyFont="1" applyFill="1" applyBorder="1" applyAlignment="1">
      <alignment vertical="center"/>
    </xf>
    <xf numFmtId="0" fontId="4" fillId="0" borderId="0" xfId="0" applyFont="1" applyFill="1" applyBorder="1" applyAlignment="1">
      <alignment vertical="center"/>
    </xf>
    <xf numFmtId="0" fontId="5" fillId="0" borderId="20" xfId="0" applyFont="1" applyFill="1" applyBorder="1" applyAlignment="1">
      <alignment vertical="center"/>
    </xf>
    <xf numFmtId="0" fontId="2" fillId="0" borderId="0" xfId="0" applyFont="1" applyFill="1" applyAlignment="1">
      <alignment horizontal="right" vertical="center"/>
    </xf>
    <xf numFmtId="0" fontId="2" fillId="0" borderId="0" xfId="0" applyFont="1" applyFill="1" applyAlignment="1">
      <alignment horizontal="left" vertical="center"/>
    </xf>
    <xf numFmtId="0" fontId="5" fillId="0" borderId="0" xfId="0" applyFont="1" applyFill="1" applyAlignment="1">
      <alignment horizontal="left" vertical="center"/>
    </xf>
    <xf numFmtId="0" fontId="5" fillId="0" borderId="13"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5" xfId="0" applyFont="1" applyFill="1" applyBorder="1" applyAlignment="1">
      <alignment horizontal="right" vertical="center"/>
    </xf>
    <xf numFmtId="0" fontId="5" fillId="0" borderId="16" xfId="0" applyFont="1" applyFill="1" applyBorder="1" applyAlignment="1">
      <alignment horizontal="right" vertical="center"/>
    </xf>
    <xf numFmtId="0" fontId="5" fillId="0" borderId="0" xfId="0" applyFont="1" applyFill="1" applyBorder="1" applyAlignment="1">
      <alignment horizontal="right" vertical="center"/>
    </xf>
    <xf numFmtId="0" fontId="5" fillId="0" borderId="17" xfId="0" applyFont="1" applyFill="1" applyBorder="1" applyAlignment="1">
      <alignment horizontal="right" vertical="center"/>
    </xf>
    <xf numFmtId="0" fontId="4" fillId="0" borderId="17" xfId="0" applyFont="1" applyFill="1" applyBorder="1" applyAlignment="1">
      <alignment horizontal="right" vertical="center"/>
    </xf>
    <xf numFmtId="0" fontId="5" fillId="0" borderId="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0" fillId="0" borderId="12" xfId="0" applyFont="1" applyFill="1" applyBorder="1"/>
    <xf numFmtId="0" fontId="0" fillId="0" borderId="13" xfId="0" applyFont="1" applyFill="1" applyBorder="1"/>
    <xf numFmtId="0" fontId="5" fillId="0" borderId="13"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0" xfId="0" applyFont="1" applyFill="1" applyAlignment="1">
      <alignment horizontal="left" vertical="center"/>
    </xf>
    <xf numFmtId="0" fontId="4" fillId="0" borderId="0" xfId="0" applyFont="1" applyFill="1" applyAlignment="1">
      <alignment vertical="center"/>
    </xf>
    <xf numFmtId="0" fontId="5" fillId="0" borderId="0" xfId="0" applyFont="1" applyFill="1" applyAlignment="1">
      <alignment vertical="center"/>
    </xf>
    <xf numFmtId="0" fontId="5" fillId="0" borderId="1" xfId="0" applyFont="1" applyFill="1" applyBorder="1" applyAlignment="1">
      <alignment horizontal="left" vertical="center"/>
    </xf>
    <xf numFmtId="0" fontId="5" fillId="0" borderId="1" xfId="0" applyFont="1" applyFill="1" applyBorder="1" applyAlignment="1">
      <alignment horizontal="right" vertical="center"/>
    </xf>
    <xf numFmtId="0" fontId="4" fillId="0" borderId="1" xfId="0" applyFont="1" applyFill="1" applyBorder="1" applyAlignment="1">
      <alignment horizontal="right"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left" vertical="center"/>
    </xf>
    <xf numFmtId="0" fontId="5" fillId="0" borderId="0" xfId="0" applyFont="1" applyFill="1" applyAlignment="1">
      <alignment horizontal="right" vertical="center"/>
    </xf>
    <xf numFmtId="0" fontId="4" fillId="0" borderId="0" xfId="0" applyFont="1" applyFill="1" applyAlignment="1">
      <alignment horizontal="right" vertical="center"/>
    </xf>
    <xf numFmtId="0" fontId="2"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 xfId="0" applyFont="1" applyFill="1" applyBorder="1" applyAlignment="1">
      <alignment vertical="center"/>
    </xf>
    <xf numFmtId="0" fontId="4" fillId="0" borderId="1" xfId="0" applyFont="1" applyFill="1" applyBorder="1" applyAlignment="1">
      <alignment vertical="center"/>
    </xf>
    <xf numFmtId="0" fontId="5" fillId="0" borderId="9" xfId="0" applyFont="1" applyFill="1" applyBorder="1" applyAlignment="1">
      <alignment horizontal="distributed" vertical="center" justifyLastLine="1"/>
    </xf>
    <xf numFmtId="0" fontId="5" fillId="0" borderId="16" xfId="0" applyFont="1" applyFill="1" applyBorder="1" applyAlignment="1">
      <alignment horizontal="center" vertical="center"/>
    </xf>
    <xf numFmtId="0" fontId="0" fillId="0" borderId="5" xfId="0" applyFont="1" applyFill="1" applyBorder="1"/>
    <xf numFmtId="0" fontId="0" fillId="0" borderId="2" xfId="0" applyFont="1" applyFill="1" applyBorder="1"/>
    <xf numFmtId="0" fontId="5" fillId="0" borderId="21" xfId="0" applyFont="1" applyFill="1" applyBorder="1" applyAlignment="1">
      <alignment horizontal="center" vertical="center" wrapText="1"/>
    </xf>
    <xf numFmtId="41" fontId="5" fillId="0" borderId="0" xfId="0" applyNumberFormat="1" applyFont="1" applyFill="1" applyAlignment="1" applyProtection="1">
      <alignment horizontal="right" vertical="center"/>
      <protection locked="0"/>
    </xf>
    <xf numFmtId="41" fontId="5" fillId="0" borderId="0" xfId="0" applyNumberFormat="1" applyFont="1" applyFill="1" applyBorder="1" applyAlignment="1" applyProtection="1">
      <alignment horizontal="right" vertical="center"/>
      <protection locked="0"/>
    </xf>
    <xf numFmtId="0" fontId="5" fillId="0" borderId="18" xfId="0" applyFont="1" applyFill="1" applyBorder="1" applyAlignment="1">
      <alignment horizontal="right" vertical="center"/>
    </xf>
    <xf numFmtId="41" fontId="5" fillId="0" borderId="19"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18" xfId="0" applyNumberFormat="1" applyFont="1" applyFill="1" applyBorder="1" applyAlignment="1">
      <alignment horizontal="right" vertical="center"/>
    </xf>
    <xf numFmtId="41" fontId="5" fillId="0" borderId="0" xfId="0" applyNumberFormat="1" applyFont="1" applyFill="1" applyAlignment="1">
      <alignment horizontal="right" vertical="center"/>
    </xf>
    <xf numFmtId="0" fontId="4" fillId="0" borderId="18" xfId="0" applyFont="1" applyFill="1" applyBorder="1" applyAlignment="1">
      <alignment horizontal="righ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5"/>
  <sheetViews>
    <sheetView showGridLines="0" tabSelected="1" zoomScale="120" zoomScaleNormal="120" workbookViewId="0">
      <selection activeCell="F37" sqref="F37"/>
    </sheetView>
  </sheetViews>
  <sheetFormatPr defaultColWidth="4.6640625" defaultRowHeight="9.6" x14ac:dyDescent="0.2"/>
  <cols>
    <col min="1" max="2" width="5.33203125" style="20" customWidth="1"/>
    <col min="3" max="3" width="7" style="20" customWidth="1"/>
    <col min="4" max="4" width="6.33203125" style="20" customWidth="1"/>
    <col min="5" max="7" width="5.109375" style="20" customWidth="1"/>
    <col min="8" max="8" width="6" style="20" bestFit="1" customWidth="1"/>
    <col min="9" max="9" width="5.6640625" style="20" bestFit="1" customWidth="1"/>
    <col min="10" max="11" width="5.109375" style="20" customWidth="1"/>
    <col min="12" max="12" width="6.33203125" style="20" customWidth="1"/>
    <col min="13" max="17" width="5.109375" style="20" customWidth="1"/>
    <col min="18" max="18" width="6.33203125" style="20" customWidth="1"/>
    <col min="19" max="19" width="7.6640625" style="20" customWidth="1"/>
    <col min="20" max="24" width="6.33203125" style="20" customWidth="1"/>
    <col min="25" max="25" width="7.6640625" style="20" customWidth="1"/>
    <col min="26" max="26" width="5.6640625" style="20" customWidth="1"/>
    <col min="27" max="31" width="5.77734375" style="20" customWidth="1"/>
    <col min="32" max="32" width="6.33203125" style="20" customWidth="1"/>
    <col min="33" max="33" width="9.21875" style="20" customWidth="1"/>
    <col min="34" max="16384" width="4.6640625" style="20"/>
  </cols>
  <sheetData>
    <row r="1" spans="1:33" ht="16.2" x14ac:dyDescent="0.2">
      <c r="A1" s="58" t="s">
        <v>90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row>
    <row r="2" spans="1:33" ht="7.5" customHeight="1" x14ac:dyDescent="0.2">
      <c r="A2" s="54"/>
      <c r="B2" s="47"/>
      <c r="C2" s="47"/>
      <c r="D2" s="47"/>
      <c r="E2" s="47"/>
      <c r="F2" s="47"/>
      <c r="G2" s="47"/>
      <c r="H2" s="47"/>
      <c r="I2" s="47"/>
      <c r="J2" s="47"/>
      <c r="K2" s="47"/>
      <c r="L2" s="47"/>
      <c r="M2" s="47"/>
      <c r="N2" s="47"/>
      <c r="O2" s="47"/>
      <c r="P2" s="47"/>
      <c r="Q2" s="47"/>
      <c r="R2" s="55"/>
      <c r="S2" s="47"/>
      <c r="T2" s="47"/>
      <c r="U2" s="47"/>
      <c r="V2" s="47"/>
      <c r="W2" s="47"/>
      <c r="X2" s="47"/>
      <c r="Y2" s="47"/>
      <c r="Z2" s="47"/>
      <c r="AA2" s="47"/>
      <c r="AB2" s="47"/>
      <c r="AC2" s="47"/>
      <c r="AD2" s="47"/>
      <c r="AE2" s="47"/>
      <c r="AF2" s="47"/>
      <c r="AG2" s="47"/>
    </row>
    <row r="3" spans="1:33" ht="13.5" customHeight="1" x14ac:dyDescent="0.2">
      <c r="A3" s="56" t="s">
        <v>0</v>
      </c>
      <c r="B3" s="57"/>
      <c r="C3" s="57"/>
      <c r="D3" s="57"/>
      <c r="E3" s="57"/>
      <c r="F3" s="57"/>
      <c r="G3" s="57"/>
      <c r="H3" s="57"/>
      <c r="I3" s="57"/>
      <c r="J3" s="57"/>
      <c r="K3" s="57"/>
      <c r="L3" s="57"/>
      <c r="M3" s="57"/>
      <c r="N3" s="57"/>
      <c r="O3" s="57"/>
      <c r="P3" s="57"/>
      <c r="Q3" s="57"/>
      <c r="R3" s="46" t="s">
        <v>1</v>
      </c>
      <c r="S3" s="47"/>
      <c r="T3" s="47"/>
      <c r="U3" s="47"/>
      <c r="V3" s="47"/>
      <c r="W3" s="47"/>
      <c r="X3" s="47"/>
      <c r="Y3" s="47"/>
      <c r="Z3" s="47"/>
      <c r="AA3" s="47"/>
      <c r="AB3" s="47"/>
      <c r="AC3" s="47"/>
      <c r="AD3" s="47"/>
      <c r="AE3" s="47"/>
      <c r="AF3" s="47"/>
      <c r="AG3" s="47"/>
    </row>
    <row r="4" spans="1:33" ht="13.5" customHeight="1" x14ac:dyDescent="0.2">
      <c r="A4" s="46" t="s">
        <v>2</v>
      </c>
      <c r="B4" s="47"/>
      <c r="C4" s="47"/>
      <c r="D4" s="47"/>
      <c r="E4" s="47"/>
      <c r="F4" s="47"/>
      <c r="G4" s="47"/>
      <c r="H4" s="47"/>
      <c r="I4" s="47"/>
      <c r="J4" s="47"/>
      <c r="K4" s="47"/>
      <c r="L4" s="47"/>
      <c r="M4" s="47"/>
      <c r="N4" s="47"/>
      <c r="O4" s="47"/>
      <c r="P4" s="47"/>
      <c r="Q4" s="47"/>
      <c r="R4" s="48"/>
      <c r="S4" s="47"/>
      <c r="T4" s="47"/>
      <c r="U4" s="47"/>
      <c r="V4" s="47"/>
      <c r="W4" s="47"/>
      <c r="X4" s="47"/>
      <c r="Y4" s="47"/>
      <c r="Z4" s="47"/>
      <c r="AA4" s="47"/>
      <c r="AB4" s="47"/>
      <c r="AC4" s="47"/>
      <c r="AD4" s="47"/>
      <c r="AE4" s="47"/>
      <c r="AF4" s="47"/>
      <c r="AG4" s="47"/>
    </row>
    <row r="5" spans="1:33" ht="13.5" customHeight="1" thickBot="1" x14ac:dyDescent="0.25">
      <c r="A5" s="49"/>
      <c r="B5" s="49"/>
      <c r="C5" s="49"/>
      <c r="D5" s="49"/>
      <c r="E5" s="49"/>
      <c r="F5" s="49"/>
      <c r="G5" s="49"/>
      <c r="H5" s="49"/>
      <c r="I5" s="49"/>
      <c r="J5" s="49"/>
      <c r="K5" s="49"/>
      <c r="L5" s="49"/>
      <c r="M5" s="49"/>
      <c r="N5" s="49"/>
      <c r="O5" s="49"/>
      <c r="P5" s="49"/>
      <c r="Q5" s="49"/>
      <c r="R5" s="50" t="s">
        <v>3</v>
      </c>
      <c r="S5" s="51"/>
      <c r="T5" s="51"/>
      <c r="U5" s="51"/>
      <c r="V5" s="51"/>
      <c r="W5" s="51"/>
      <c r="X5" s="51"/>
      <c r="Y5" s="51"/>
      <c r="Z5" s="51"/>
      <c r="AA5" s="51"/>
      <c r="AB5" s="51"/>
      <c r="AC5" s="51"/>
      <c r="AD5" s="51"/>
      <c r="AE5" s="51"/>
      <c r="AF5" s="51"/>
      <c r="AG5" s="51"/>
    </row>
    <row r="6" spans="1:33" ht="13.5" customHeight="1" x14ac:dyDescent="0.2">
      <c r="A6" s="40" t="s">
        <v>4</v>
      </c>
      <c r="B6" s="52"/>
      <c r="C6" s="40" t="s">
        <v>5</v>
      </c>
      <c r="D6" s="52" t="s">
        <v>6</v>
      </c>
      <c r="E6" s="52"/>
      <c r="F6" s="52"/>
      <c r="G6" s="52"/>
      <c r="H6" s="52"/>
      <c r="I6" s="52"/>
      <c r="J6" s="52"/>
      <c r="K6" s="52"/>
      <c r="L6" s="52" t="s">
        <v>7</v>
      </c>
      <c r="M6" s="52"/>
      <c r="N6" s="52"/>
      <c r="O6" s="52"/>
      <c r="P6" s="52"/>
      <c r="Q6" s="52"/>
      <c r="R6" s="40" t="s">
        <v>8</v>
      </c>
      <c r="S6" s="52" t="s">
        <v>9</v>
      </c>
      <c r="T6" s="52"/>
      <c r="U6" s="52"/>
      <c r="V6" s="52"/>
      <c r="W6" s="52"/>
      <c r="X6" s="52"/>
      <c r="Y6" s="29" t="s">
        <v>10</v>
      </c>
      <c r="Z6" s="39"/>
      <c r="AA6" s="39"/>
      <c r="AB6" s="39"/>
      <c r="AC6" s="39"/>
      <c r="AD6" s="39"/>
      <c r="AE6" s="40"/>
      <c r="AF6" s="41" t="s">
        <v>11</v>
      </c>
      <c r="AG6" s="29" t="s">
        <v>12</v>
      </c>
    </row>
    <row r="7" spans="1:33" ht="17.25" customHeight="1" x14ac:dyDescent="0.2">
      <c r="A7" s="53"/>
      <c r="B7" s="37"/>
      <c r="C7" s="53"/>
      <c r="D7" s="37" t="s">
        <v>13</v>
      </c>
      <c r="E7" s="37" t="s">
        <v>14</v>
      </c>
      <c r="F7" s="37" t="s">
        <v>15</v>
      </c>
      <c r="G7" s="37"/>
      <c r="H7" s="37"/>
      <c r="I7" s="37"/>
      <c r="J7" s="37" t="s">
        <v>16</v>
      </c>
      <c r="K7" s="38" t="s">
        <v>103</v>
      </c>
      <c r="L7" s="37" t="s">
        <v>13</v>
      </c>
      <c r="M7" s="43" t="s">
        <v>18</v>
      </c>
      <c r="N7" s="37" t="s">
        <v>19</v>
      </c>
      <c r="O7" s="37" t="s">
        <v>20</v>
      </c>
      <c r="P7" s="37" t="s">
        <v>21</v>
      </c>
      <c r="Q7" s="37" t="s">
        <v>22</v>
      </c>
      <c r="R7" s="53"/>
      <c r="S7" s="37" t="s">
        <v>13</v>
      </c>
      <c r="T7" s="38" t="s">
        <v>23</v>
      </c>
      <c r="U7" s="37" t="s">
        <v>24</v>
      </c>
      <c r="V7" s="37" t="s">
        <v>25</v>
      </c>
      <c r="W7" s="37" t="s">
        <v>26</v>
      </c>
      <c r="X7" s="37" t="s">
        <v>27</v>
      </c>
      <c r="Y7" s="37" t="s">
        <v>13</v>
      </c>
      <c r="Z7" s="38" t="s">
        <v>28</v>
      </c>
      <c r="AA7" s="31" t="s">
        <v>104</v>
      </c>
      <c r="AB7" s="31" t="s">
        <v>30</v>
      </c>
      <c r="AC7" s="31" t="s">
        <v>31</v>
      </c>
      <c r="AD7" s="31" t="s">
        <v>101</v>
      </c>
      <c r="AE7" s="31" t="s">
        <v>102</v>
      </c>
      <c r="AF7" s="42"/>
      <c r="AG7" s="30"/>
    </row>
    <row r="8" spans="1:33" ht="17.25" customHeight="1" x14ac:dyDescent="0.2">
      <c r="A8" s="53"/>
      <c r="B8" s="37"/>
      <c r="C8" s="53"/>
      <c r="D8" s="37"/>
      <c r="E8" s="37"/>
      <c r="F8" s="31" t="s">
        <v>32</v>
      </c>
      <c r="G8" s="31" t="s">
        <v>33</v>
      </c>
      <c r="H8" s="31" t="s">
        <v>105</v>
      </c>
      <c r="I8" s="21" t="s">
        <v>35</v>
      </c>
      <c r="J8" s="37"/>
      <c r="K8" s="38"/>
      <c r="L8" s="37"/>
      <c r="M8" s="44"/>
      <c r="N8" s="37"/>
      <c r="O8" s="37"/>
      <c r="P8" s="37"/>
      <c r="Q8" s="37"/>
      <c r="R8" s="53"/>
      <c r="S8" s="37"/>
      <c r="T8" s="38"/>
      <c r="U8" s="37"/>
      <c r="V8" s="37"/>
      <c r="W8" s="37"/>
      <c r="X8" s="37"/>
      <c r="Y8" s="37"/>
      <c r="Z8" s="38"/>
      <c r="AA8" s="32"/>
      <c r="AB8" s="32"/>
      <c r="AC8" s="34"/>
      <c r="AD8" s="34"/>
      <c r="AE8" s="34"/>
      <c r="AF8" s="42"/>
      <c r="AG8" s="30"/>
    </row>
    <row r="9" spans="1:33" ht="17.25" customHeight="1" x14ac:dyDescent="0.2">
      <c r="A9" s="53"/>
      <c r="B9" s="37"/>
      <c r="C9" s="53"/>
      <c r="D9" s="37"/>
      <c r="E9" s="37"/>
      <c r="F9" s="36"/>
      <c r="G9" s="36"/>
      <c r="H9" s="36"/>
      <c r="I9" s="18" t="s">
        <v>36</v>
      </c>
      <c r="J9" s="37"/>
      <c r="K9" s="38"/>
      <c r="L9" s="37"/>
      <c r="M9" s="45"/>
      <c r="N9" s="37"/>
      <c r="O9" s="37"/>
      <c r="P9" s="37"/>
      <c r="Q9" s="37"/>
      <c r="R9" s="53"/>
      <c r="S9" s="37"/>
      <c r="T9" s="38"/>
      <c r="U9" s="37"/>
      <c r="V9" s="37"/>
      <c r="W9" s="37"/>
      <c r="X9" s="37"/>
      <c r="Y9" s="37"/>
      <c r="Z9" s="38"/>
      <c r="AA9" s="33"/>
      <c r="AB9" s="33"/>
      <c r="AC9" s="35"/>
      <c r="AD9" s="35"/>
      <c r="AE9" s="35"/>
      <c r="AF9" s="42"/>
      <c r="AG9" s="30"/>
    </row>
    <row r="10" spans="1:33" ht="13.5" customHeight="1" x14ac:dyDescent="0.2">
      <c r="A10" s="24" t="s">
        <v>88</v>
      </c>
      <c r="B10" s="25"/>
      <c r="C10" s="4">
        <v>1230</v>
      </c>
      <c r="D10" s="4">
        <v>10</v>
      </c>
      <c r="E10" s="4">
        <v>1</v>
      </c>
      <c r="F10" s="4">
        <v>0</v>
      </c>
      <c r="G10" s="4">
        <v>0</v>
      </c>
      <c r="H10" s="4">
        <v>0</v>
      </c>
      <c r="I10" s="4">
        <v>2</v>
      </c>
      <c r="J10" s="4">
        <v>5</v>
      </c>
      <c r="K10" s="4">
        <v>2</v>
      </c>
      <c r="L10" s="4">
        <v>155</v>
      </c>
      <c r="M10" s="4">
        <v>0</v>
      </c>
      <c r="N10" s="4">
        <v>82</v>
      </c>
      <c r="O10" s="4">
        <v>60</v>
      </c>
      <c r="P10" s="4">
        <v>9</v>
      </c>
      <c r="Q10" s="4">
        <v>4</v>
      </c>
      <c r="R10" s="4">
        <v>741</v>
      </c>
      <c r="S10" s="4">
        <v>103</v>
      </c>
      <c r="T10" s="4">
        <v>94</v>
      </c>
      <c r="U10" s="4">
        <v>2</v>
      </c>
      <c r="V10" s="4">
        <v>7</v>
      </c>
      <c r="W10" s="4">
        <v>0</v>
      </c>
      <c r="X10" s="4">
        <v>0</v>
      </c>
      <c r="Y10" s="4">
        <v>24</v>
      </c>
      <c r="Z10" s="4">
        <v>0</v>
      </c>
      <c r="AA10" s="4">
        <v>12</v>
      </c>
      <c r="AB10" s="4">
        <v>10</v>
      </c>
      <c r="AC10" s="4">
        <v>2</v>
      </c>
      <c r="AD10" s="4">
        <v>0</v>
      </c>
      <c r="AE10" s="4">
        <v>2</v>
      </c>
      <c r="AF10" s="4">
        <v>197</v>
      </c>
      <c r="AG10" s="5" t="s">
        <v>88</v>
      </c>
    </row>
    <row r="11" spans="1:33" ht="13.5" customHeight="1" x14ac:dyDescent="0.2">
      <c r="A11" s="26" t="s">
        <v>92</v>
      </c>
      <c r="B11" s="27"/>
      <c r="C11" s="4">
        <v>912</v>
      </c>
      <c r="D11" s="4">
        <v>12</v>
      </c>
      <c r="E11" s="4">
        <v>3</v>
      </c>
      <c r="F11" s="4">
        <v>0</v>
      </c>
      <c r="G11" s="4">
        <v>0</v>
      </c>
      <c r="H11" s="4">
        <v>0</v>
      </c>
      <c r="I11" s="4">
        <v>1</v>
      </c>
      <c r="J11" s="4">
        <v>5</v>
      </c>
      <c r="K11" s="4">
        <v>3</v>
      </c>
      <c r="L11" s="4">
        <v>103</v>
      </c>
      <c r="M11" s="4">
        <v>0</v>
      </c>
      <c r="N11" s="4">
        <v>57</v>
      </c>
      <c r="O11" s="4">
        <v>34</v>
      </c>
      <c r="P11" s="4">
        <v>10</v>
      </c>
      <c r="Q11" s="4">
        <v>2</v>
      </c>
      <c r="R11" s="4">
        <v>547</v>
      </c>
      <c r="S11" s="4">
        <v>81</v>
      </c>
      <c r="T11" s="4">
        <v>75</v>
      </c>
      <c r="U11" s="4">
        <v>3</v>
      </c>
      <c r="V11" s="4">
        <v>3</v>
      </c>
      <c r="W11" s="4">
        <v>0</v>
      </c>
      <c r="X11" s="4">
        <v>0</v>
      </c>
      <c r="Y11" s="4">
        <v>14</v>
      </c>
      <c r="Z11" s="4">
        <v>0</v>
      </c>
      <c r="AA11" s="4">
        <v>9</v>
      </c>
      <c r="AB11" s="4">
        <v>4</v>
      </c>
      <c r="AC11" s="4">
        <v>1</v>
      </c>
      <c r="AD11" s="4">
        <v>0</v>
      </c>
      <c r="AE11" s="4">
        <v>1</v>
      </c>
      <c r="AF11" s="4">
        <v>155</v>
      </c>
      <c r="AG11" s="5" t="s">
        <v>92</v>
      </c>
    </row>
    <row r="12" spans="1:33" ht="13.5" customHeight="1" x14ac:dyDescent="0.2">
      <c r="A12" s="26" t="s">
        <v>93</v>
      </c>
      <c r="B12" s="27"/>
      <c r="C12" s="4">
        <v>946</v>
      </c>
      <c r="D12" s="4">
        <v>4</v>
      </c>
      <c r="E12" s="4">
        <v>0</v>
      </c>
      <c r="F12" s="4">
        <v>0</v>
      </c>
      <c r="G12" s="4">
        <v>0</v>
      </c>
      <c r="H12" s="4">
        <v>1</v>
      </c>
      <c r="I12" s="4">
        <v>0</v>
      </c>
      <c r="J12" s="4">
        <v>1</v>
      </c>
      <c r="K12" s="4">
        <v>2</v>
      </c>
      <c r="L12" s="4">
        <v>92</v>
      </c>
      <c r="M12" s="4">
        <v>0</v>
      </c>
      <c r="N12" s="4">
        <v>42</v>
      </c>
      <c r="O12" s="4">
        <v>38</v>
      </c>
      <c r="P12" s="4">
        <v>9</v>
      </c>
      <c r="Q12" s="4">
        <v>3</v>
      </c>
      <c r="R12" s="4">
        <v>570</v>
      </c>
      <c r="S12" s="4">
        <v>108</v>
      </c>
      <c r="T12" s="4">
        <v>101</v>
      </c>
      <c r="U12" s="4">
        <v>2</v>
      </c>
      <c r="V12" s="4">
        <v>5</v>
      </c>
      <c r="W12" s="4">
        <v>0</v>
      </c>
      <c r="X12" s="4">
        <v>0</v>
      </c>
      <c r="Y12" s="4">
        <v>14</v>
      </c>
      <c r="Z12" s="4">
        <v>0</v>
      </c>
      <c r="AA12" s="4">
        <v>11</v>
      </c>
      <c r="AB12" s="4">
        <v>3</v>
      </c>
      <c r="AC12" s="4">
        <v>0</v>
      </c>
      <c r="AD12" s="4">
        <v>0</v>
      </c>
      <c r="AE12" s="4">
        <v>0</v>
      </c>
      <c r="AF12" s="4">
        <v>158</v>
      </c>
      <c r="AG12" s="5" t="s">
        <v>93</v>
      </c>
    </row>
    <row r="13" spans="1:33" ht="13.5" customHeight="1" x14ac:dyDescent="0.2">
      <c r="A13" s="26" t="s">
        <v>94</v>
      </c>
      <c r="B13" s="27"/>
      <c r="C13" s="4">
        <f>'刑法犯罪種別認知、検挙状況　その１（R4）'!C14</f>
        <v>983</v>
      </c>
      <c r="D13" s="4">
        <f>'刑法犯罪種別認知、検挙状況　その１（R4）'!D14</f>
        <v>8</v>
      </c>
      <c r="E13" s="4">
        <f>'刑法犯罪種別認知、検挙状況　その１（R4）'!E14</f>
        <v>1</v>
      </c>
      <c r="F13" s="4">
        <f>'刑法犯罪種別認知、検挙状況　その１（R4）'!F14</f>
        <v>0</v>
      </c>
      <c r="G13" s="4">
        <f>'刑法犯罪種別認知、検挙状況　その１（R4）'!G14</f>
        <v>0</v>
      </c>
      <c r="H13" s="4">
        <f>'刑法犯罪種別認知、検挙状況　その１（R4）'!H14</f>
        <v>0</v>
      </c>
      <c r="I13" s="4">
        <f>'刑法犯罪種別認知、検挙状況　その１（R4）'!I14</f>
        <v>0</v>
      </c>
      <c r="J13" s="4">
        <f>'刑法犯罪種別認知、検挙状況　その１（R4）'!J14</f>
        <v>2</v>
      </c>
      <c r="K13" s="4">
        <f>'刑法犯罪種別認知、検挙状況　その１（R4）'!K14</f>
        <v>5</v>
      </c>
      <c r="L13" s="4">
        <f>'刑法犯罪種別認知、検挙状況　その１（R4）'!L14</f>
        <v>116</v>
      </c>
      <c r="M13" s="4">
        <f>'刑法犯罪種別認知、検挙状況　その１（R4）'!M14</f>
        <v>0</v>
      </c>
      <c r="N13" s="4">
        <f>'刑法犯罪種別認知、検挙状況　その１（R4）'!N14</f>
        <v>76</v>
      </c>
      <c r="O13" s="4">
        <f>'刑法犯罪種別認知、検挙状況　その１（R4）'!O14</f>
        <v>30</v>
      </c>
      <c r="P13" s="4">
        <f>'刑法犯罪種別認知、検挙状況　その１（R4）'!P14</f>
        <v>10</v>
      </c>
      <c r="Q13" s="4">
        <f>'刑法犯罪種別認知、検挙状況　その１（R4）'!Q14</f>
        <v>0</v>
      </c>
      <c r="R13" s="4">
        <f>'刑法犯罪種別認知、検挙状況　その１（R4）'!R14</f>
        <v>541</v>
      </c>
      <c r="S13" s="4">
        <f>'刑法犯罪種別認知、検挙状況　その１（R4）'!S14</f>
        <v>122</v>
      </c>
      <c r="T13" s="4">
        <f>'刑法犯罪種別認知、検挙状況　その１（R4）'!T14</f>
        <v>114</v>
      </c>
      <c r="U13" s="4">
        <f>'刑法犯罪種別認知、検挙状況　その１（R4）'!U14</f>
        <v>6</v>
      </c>
      <c r="V13" s="4">
        <f>'刑法犯罪種別認知、検挙状況　その１（R4）'!V14</f>
        <v>2</v>
      </c>
      <c r="W13" s="4">
        <f>'刑法犯罪種別認知、検挙状況　その１（R4）'!W14</f>
        <v>0</v>
      </c>
      <c r="X13" s="4">
        <f>'刑法犯罪種別認知、検挙状況　その１（R4）'!X14</f>
        <v>0</v>
      </c>
      <c r="Y13" s="4">
        <f>'刑法犯罪種別認知、検挙状況　その１（R4）'!Y14</f>
        <v>24</v>
      </c>
      <c r="Z13" s="4">
        <f>'刑法犯罪種別認知、検挙状況　その１（R4）'!Z14</f>
        <v>0</v>
      </c>
      <c r="AA13" s="4">
        <f>'刑法犯罪種別認知、検挙状況　その１（R4）'!AA14</f>
        <v>13</v>
      </c>
      <c r="AB13" s="4">
        <f>'刑法犯罪種別認知、検挙状況　その１（R4）'!AB14</f>
        <v>8</v>
      </c>
      <c r="AC13" s="4">
        <f>'刑法犯罪種別認知、検挙状況　その１（R4）'!AA14</f>
        <v>13</v>
      </c>
      <c r="AD13" s="4">
        <v>0</v>
      </c>
      <c r="AE13" s="4">
        <f>'刑法犯罪種別認知、検挙状況　その１（R4）'!AC14</f>
        <v>3</v>
      </c>
      <c r="AF13" s="4">
        <f>'刑法犯罪種別認知、検挙状況　その１（R4）'!AD14</f>
        <v>172</v>
      </c>
      <c r="AG13" s="5" t="s">
        <v>94</v>
      </c>
    </row>
    <row r="14" spans="1:33" ht="13.5" customHeight="1" x14ac:dyDescent="0.2">
      <c r="A14" s="26" t="s">
        <v>98</v>
      </c>
      <c r="B14" s="27"/>
      <c r="C14" s="1">
        <f>SUM(C16:C27)</f>
        <v>1209</v>
      </c>
      <c r="D14" s="1">
        <f t="shared" ref="D14:AF14" si="0">SUM(D16:D27)</f>
        <v>11</v>
      </c>
      <c r="E14" s="1">
        <f t="shared" si="0"/>
        <v>0</v>
      </c>
      <c r="F14" s="1">
        <f t="shared" si="0"/>
        <v>0</v>
      </c>
      <c r="G14" s="1">
        <f t="shared" si="0"/>
        <v>0</v>
      </c>
      <c r="H14" s="1">
        <f t="shared" si="0"/>
        <v>0</v>
      </c>
      <c r="I14" s="1">
        <f t="shared" si="0"/>
        <v>0</v>
      </c>
      <c r="J14" s="1">
        <f t="shared" si="0"/>
        <v>1</v>
      </c>
      <c r="K14" s="1">
        <f t="shared" si="0"/>
        <v>10</v>
      </c>
      <c r="L14" s="1">
        <f t="shared" si="0"/>
        <v>164</v>
      </c>
      <c r="M14" s="1">
        <f t="shared" si="0"/>
        <v>0</v>
      </c>
      <c r="N14" s="1">
        <f t="shared" si="0"/>
        <v>106</v>
      </c>
      <c r="O14" s="1">
        <f t="shared" si="0"/>
        <v>44</v>
      </c>
      <c r="P14" s="1">
        <f t="shared" si="0"/>
        <v>12</v>
      </c>
      <c r="Q14" s="1">
        <f t="shared" si="0"/>
        <v>2</v>
      </c>
      <c r="R14" s="1">
        <f t="shared" si="0"/>
        <v>612</v>
      </c>
      <c r="S14" s="1">
        <f t="shared" si="0"/>
        <v>201</v>
      </c>
      <c r="T14" s="1">
        <f t="shared" si="0"/>
        <v>189</v>
      </c>
      <c r="U14" s="1">
        <f t="shared" si="0"/>
        <v>5</v>
      </c>
      <c r="V14" s="1">
        <f t="shared" si="0"/>
        <v>6</v>
      </c>
      <c r="W14" s="1">
        <f t="shared" si="0"/>
        <v>0</v>
      </c>
      <c r="X14" s="1">
        <f t="shared" si="0"/>
        <v>1</v>
      </c>
      <c r="Y14" s="1">
        <f t="shared" si="0"/>
        <v>35</v>
      </c>
      <c r="Z14" s="1">
        <f t="shared" si="0"/>
        <v>0</v>
      </c>
      <c r="AA14" s="1">
        <f t="shared" si="0"/>
        <v>17</v>
      </c>
      <c r="AB14" s="1">
        <f t="shared" si="0"/>
        <v>8</v>
      </c>
      <c r="AC14" s="1">
        <f t="shared" ref="AC14:AD14" si="1">SUM(AC16:AC27)</f>
        <v>0</v>
      </c>
      <c r="AD14" s="1">
        <f t="shared" si="1"/>
        <v>0</v>
      </c>
      <c r="AE14" s="1">
        <f t="shared" si="0"/>
        <v>10</v>
      </c>
      <c r="AF14" s="1">
        <f t="shared" si="0"/>
        <v>186</v>
      </c>
      <c r="AG14" s="5" t="s">
        <v>97</v>
      </c>
    </row>
    <row r="15" spans="1:33" ht="11.25" customHeight="1" x14ac:dyDescent="0.2">
      <c r="A15" s="26"/>
      <c r="B15" s="28"/>
      <c r="C15" s="78"/>
      <c r="D15" s="78"/>
      <c r="E15" s="78"/>
      <c r="F15" s="78"/>
      <c r="G15" s="78"/>
      <c r="H15" s="78"/>
      <c r="I15" s="78"/>
      <c r="J15" s="78"/>
      <c r="K15" s="78"/>
      <c r="L15" s="78"/>
      <c r="M15" s="78"/>
      <c r="N15" s="78"/>
      <c r="O15" s="78"/>
      <c r="P15" s="78"/>
      <c r="Q15" s="78"/>
      <c r="R15" s="78"/>
      <c r="S15" s="78"/>
      <c r="T15" s="78"/>
      <c r="U15" s="78"/>
      <c r="V15" s="78"/>
      <c r="W15" s="78"/>
      <c r="X15" s="78"/>
      <c r="Y15" s="4"/>
      <c r="Z15" s="78"/>
      <c r="AA15" s="78"/>
      <c r="AB15" s="78"/>
      <c r="AC15" s="78"/>
      <c r="AD15" s="78"/>
      <c r="AE15" s="78"/>
      <c r="AF15" s="78"/>
      <c r="AG15" s="5"/>
    </row>
    <row r="16" spans="1:33" ht="13.5" customHeight="1" x14ac:dyDescent="0.2">
      <c r="A16" s="26" t="s">
        <v>99</v>
      </c>
      <c r="B16" s="28"/>
      <c r="C16" s="2">
        <v>70</v>
      </c>
      <c r="D16" s="1">
        <f>SUM(E16:K16)</f>
        <v>0</v>
      </c>
      <c r="E16" s="1">
        <v>0</v>
      </c>
      <c r="F16" s="1">
        <v>0</v>
      </c>
      <c r="G16" s="1">
        <v>0</v>
      </c>
      <c r="H16" s="1">
        <v>0</v>
      </c>
      <c r="I16" s="1">
        <v>0</v>
      </c>
      <c r="J16" s="1">
        <v>0</v>
      </c>
      <c r="K16" s="1">
        <v>0</v>
      </c>
      <c r="L16" s="1">
        <f>SUM(M16:Q16)</f>
        <v>8</v>
      </c>
      <c r="M16" s="1">
        <v>0</v>
      </c>
      <c r="N16" s="1">
        <v>3</v>
      </c>
      <c r="O16" s="1">
        <v>4</v>
      </c>
      <c r="P16" s="1">
        <v>1</v>
      </c>
      <c r="Q16" s="1">
        <v>0</v>
      </c>
      <c r="R16" s="1">
        <v>39</v>
      </c>
      <c r="S16" s="1">
        <f>SUM(T16:X16)</f>
        <v>9</v>
      </c>
      <c r="T16" s="1">
        <v>8</v>
      </c>
      <c r="U16" s="1">
        <v>0</v>
      </c>
      <c r="V16" s="1">
        <v>1</v>
      </c>
      <c r="W16" s="1">
        <v>0</v>
      </c>
      <c r="X16" s="1">
        <v>0</v>
      </c>
      <c r="Y16" s="1">
        <f>SUM(Z16:AE16)</f>
        <v>0</v>
      </c>
      <c r="Z16" s="1">
        <v>0</v>
      </c>
      <c r="AA16" s="1">
        <v>0</v>
      </c>
      <c r="AB16" s="1">
        <v>0</v>
      </c>
      <c r="AC16" s="1">
        <v>0</v>
      </c>
      <c r="AD16" s="1">
        <v>0</v>
      </c>
      <c r="AE16" s="1">
        <v>0</v>
      </c>
      <c r="AF16" s="3">
        <v>14</v>
      </c>
      <c r="AG16" s="5" t="s">
        <v>37</v>
      </c>
    </row>
    <row r="17" spans="1:33" ht="13.5" customHeight="1" x14ac:dyDescent="0.2">
      <c r="A17" s="26" t="s">
        <v>38</v>
      </c>
      <c r="B17" s="28"/>
      <c r="C17" s="2">
        <v>74</v>
      </c>
      <c r="D17" s="1">
        <f t="shared" ref="D17:D27" si="2">SUM(E17:K17)</f>
        <v>1</v>
      </c>
      <c r="E17" s="1">
        <v>0</v>
      </c>
      <c r="F17" s="1">
        <v>0</v>
      </c>
      <c r="G17" s="1">
        <v>0</v>
      </c>
      <c r="H17" s="1">
        <v>0</v>
      </c>
      <c r="I17" s="1">
        <v>0</v>
      </c>
      <c r="J17" s="1">
        <v>0</v>
      </c>
      <c r="K17" s="1">
        <v>1</v>
      </c>
      <c r="L17" s="1">
        <f t="shared" ref="L17:L27" si="3">SUM(M17:Q17)</f>
        <v>7</v>
      </c>
      <c r="M17" s="1">
        <v>0</v>
      </c>
      <c r="N17" s="1">
        <v>7</v>
      </c>
      <c r="O17" s="1">
        <v>0</v>
      </c>
      <c r="P17" s="1">
        <v>0</v>
      </c>
      <c r="Q17" s="1">
        <v>0</v>
      </c>
      <c r="R17" s="1">
        <v>43</v>
      </c>
      <c r="S17" s="1">
        <f t="shared" ref="S17:S27" si="4">SUM(T17:X17)</f>
        <v>13</v>
      </c>
      <c r="T17" s="1">
        <v>12</v>
      </c>
      <c r="U17" s="1">
        <v>1</v>
      </c>
      <c r="V17" s="1">
        <v>0</v>
      </c>
      <c r="W17" s="1">
        <v>0</v>
      </c>
      <c r="X17" s="1">
        <v>0</v>
      </c>
      <c r="Y17" s="1">
        <f t="shared" ref="Y17:Y27" si="5">SUM(Z17:AE17)</f>
        <v>3</v>
      </c>
      <c r="Z17" s="1">
        <v>0</v>
      </c>
      <c r="AA17" s="1">
        <v>3</v>
      </c>
      <c r="AB17" s="1">
        <v>0</v>
      </c>
      <c r="AC17" s="1">
        <v>0</v>
      </c>
      <c r="AD17" s="1">
        <v>0</v>
      </c>
      <c r="AE17" s="1">
        <v>0</v>
      </c>
      <c r="AF17" s="3">
        <v>7</v>
      </c>
      <c r="AG17" s="5" t="s">
        <v>38</v>
      </c>
    </row>
    <row r="18" spans="1:33" ht="13.5" customHeight="1" x14ac:dyDescent="0.2">
      <c r="A18" s="26" t="s">
        <v>39</v>
      </c>
      <c r="B18" s="28"/>
      <c r="C18" s="2">
        <v>114</v>
      </c>
      <c r="D18" s="1">
        <f t="shared" si="2"/>
        <v>0</v>
      </c>
      <c r="E18" s="1">
        <v>0</v>
      </c>
      <c r="F18" s="1">
        <v>0</v>
      </c>
      <c r="G18" s="1">
        <v>0</v>
      </c>
      <c r="H18" s="1">
        <v>0</v>
      </c>
      <c r="I18" s="1">
        <v>0</v>
      </c>
      <c r="J18" s="1">
        <v>0</v>
      </c>
      <c r="K18" s="1">
        <v>0</v>
      </c>
      <c r="L18" s="1">
        <f t="shared" si="3"/>
        <v>16</v>
      </c>
      <c r="M18" s="1">
        <v>0</v>
      </c>
      <c r="N18" s="1">
        <v>10</v>
      </c>
      <c r="O18" s="1">
        <v>3</v>
      </c>
      <c r="P18" s="1">
        <v>2</v>
      </c>
      <c r="Q18" s="1">
        <v>1</v>
      </c>
      <c r="R18" s="1">
        <v>52</v>
      </c>
      <c r="S18" s="1">
        <f t="shared" si="4"/>
        <v>18</v>
      </c>
      <c r="T18" s="1">
        <v>15</v>
      </c>
      <c r="U18" s="1">
        <v>2</v>
      </c>
      <c r="V18" s="1">
        <v>1</v>
      </c>
      <c r="W18" s="1">
        <v>0</v>
      </c>
      <c r="X18" s="1">
        <v>0</v>
      </c>
      <c r="Y18" s="1">
        <f t="shared" si="5"/>
        <v>0</v>
      </c>
      <c r="Z18" s="1">
        <v>0</v>
      </c>
      <c r="AA18" s="1">
        <v>0</v>
      </c>
      <c r="AB18" s="1">
        <v>0</v>
      </c>
      <c r="AC18" s="1">
        <v>0</v>
      </c>
      <c r="AD18" s="1">
        <v>0</v>
      </c>
      <c r="AE18" s="1">
        <v>0</v>
      </c>
      <c r="AF18" s="3">
        <v>28</v>
      </c>
      <c r="AG18" s="5" t="s">
        <v>39</v>
      </c>
    </row>
    <row r="19" spans="1:33" ht="13.5" customHeight="1" x14ac:dyDescent="0.2">
      <c r="A19" s="26" t="s">
        <v>40</v>
      </c>
      <c r="B19" s="28"/>
      <c r="C19" s="2">
        <v>95</v>
      </c>
      <c r="D19" s="1">
        <f t="shared" si="2"/>
        <v>0</v>
      </c>
      <c r="E19" s="1">
        <v>0</v>
      </c>
      <c r="F19" s="1">
        <v>0</v>
      </c>
      <c r="G19" s="1">
        <v>0</v>
      </c>
      <c r="H19" s="1">
        <v>0</v>
      </c>
      <c r="I19" s="1">
        <v>0</v>
      </c>
      <c r="J19" s="1">
        <v>0</v>
      </c>
      <c r="K19" s="1">
        <v>0</v>
      </c>
      <c r="L19" s="1">
        <f t="shared" si="3"/>
        <v>17</v>
      </c>
      <c r="M19" s="1">
        <v>0</v>
      </c>
      <c r="N19" s="1">
        <v>12</v>
      </c>
      <c r="O19" s="1">
        <v>4</v>
      </c>
      <c r="P19" s="1">
        <v>1</v>
      </c>
      <c r="Q19" s="1">
        <v>0</v>
      </c>
      <c r="R19" s="1">
        <v>41</v>
      </c>
      <c r="S19" s="1">
        <f t="shared" si="4"/>
        <v>19</v>
      </c>
      <c r="T19" s="1">
        <v>17</v>
      </c>
      <c r="U19" s="1">
        <v>0</v>
      </c>
      <c r="V19" s="1">
        <v>2</v>
      </c>
      <c r="W19" s="1">
        <v>0</v>
      </c>
      <c r="X19" s="1">
        <v>0</v>
      </c>
      <c r="Y19" s="1">
        <f t="shared" si="5"/>
        <v>1</v>
      </c>
      <c r="Z19" s="1">
        <v>0</v>
      </c>
      <c r="AA19" s="1">
        <v>0</v>
      </c>
      <c r="AB19" s="1">
        <v>1</v>
      </c>
      <c r="AC19" s="1">
        <v>0</v>
      </c>
      <c r="AD19" s="1">
        <v>0</v>
      </c>
      <c r="AE19" s="1">
        <v>0</v>
      </c>
      <c r="AF19" s="3">
        <v>17</v>
      </c>
      <c r="AG19" s="5" t="s">
        <v>40</v>
      </c>
    </row>
    <row r="20" spans="1:33" ht="13.5" customHeight="1" x14ac:dyDescent="0.2">
      <c r="A20" s="26" t="s">
        <v>41</v>
      </c>
      <c r="B20" s="28"/>
      <c r="C20" s="2">
        <v>90</v>
      </c>
      <c r="D20" s="1">
        <f t="shared" si="2"/>
        <v>0</v>
      </c>
      <c r="E20" s="1">
        <v>0</v>
      </c>
      <c r="F20" s="1">
        <v>0</v>
      </c>
      <c r="G20" s="1">
        <v>0</v>
      </c>
      <c r="H20" s="1">
        <v>0</v>
      </c>
      <c r="I20" s="1">
        <v>0</v>
      </c>
      <c r="J20" s="1">
        <v>0</v>
      </c>
      <c r="K20" s="1">
        <v>0</v>
      </c>
      <c r="L20" s="1">
        <f t="shared" si="3"/>
        <v>15</v>
      </c>
      <c r="M20" s="1">
        <v>0</v>
      </c>
      <c r="N20" s="72">
        <v>10</v>
      </c>
      <c r="O20" s="72">
        <v>4</v>
      </c>
      <c r="P20" s="72">
        <v>1</v>
      </c>
      <c r="Q20" s="1">
        <v>0</v>
      </c>
      <c r="R20" s="1">
        <v>49</v>
      </c>
      <c r="S20" s="1">
        <f t="shared" si="4"/>
        <v>13</v>
      </c>
      <c r="T20" s="1">
        <v>13</v>
      </c>
      <c r="U20" s="1">
        <v>0</v>
      </c>
      <c r="V20" s="1">
        <v>0</v>
      </c>
      <c r="W20" s="1">
        <v>0</v>
      </c>
      <c r="X20" s="1">
        <v>0</v>
      </c>
      <c r="Y20" s="1">
        <f t="shared" si="5"/>
        <v>3</v>
      </c>
      <c r="Z20" s="1">
        <v>0</v>
      </c>
      <c r="AA20" s="72">
        <v>1</v>
      </c>
      <c r="AB20" s="72">
        <v>2</v>
      </c>
      <c r="AC20" s="1">
        <v>0</v>
      </c>
      <c r="AD20" s="1">
        <v>0</v>
      </c>
      <c r="AE20" s="1">
        <v>0</v>
      </c>
      <c r="AF20" s="3">
        <v>10</v>
      </c>
      <c r="AG20" s="5" t="s">
        <v>41</v>
      </c>
    </row>
    <row r="21" spans="1:33" ht="13.5" customHeight="1" x14ac:dyDescent="0.2">
      <c r="A21" s="26" t="s">
        <v>42</v>
      </c>
      <c r="B21" s="28"/>
      <c r="C21" s="2">
        <v>94</v>
      </c>
      <c r="D21" s="1">
        <f t="shared" si="2"/>
        <v>1</v>
      </c>
      <c r="E21" s="1">
        <v>0</v>
      </c>
      <c r="F21" s="1">
        <v>0</v>
      </c>
      <c r="G21" s="1">
        <v>0</v>
      </c>
      <c r="H21" s="1">
        <v>0</v>
      </c>
      <c r="I21" s="1">
        <v>0</v>
      </c>
      <c r="J21" s="1">
        <v>0</v>
      </c>
      <c r="K21" s="1">
        <v>1</v>
      </c>
      <c r="L21" s="1">
        <f t="shared" si="3"/>
        <v>14</v>
      </c>
      <c r="M21" s="1">
        <v>0</v>
      </c>
      <c r="N21" s="1">
        <v>12</v>
      </c>
      <c r="O21" s="1">
        <v>2</v>
      </c>
      <c r="P21" s="1">
        <v>0</v>
      </c>
      <c r="Q21" s="1">
        <v>0</v>
      </c>
      <c r="R21" s="1">
        <v>55</v>
      </c>
      <c r="S21" s="1">
        <f t="shared" si="4"/>
        <v>14</v>
      </c>
      <c r="T21" s="1">
        <v>14</v>
      </c>
      <c r="U21" s="1">
        <v>0</v>
      </c>
      <c r="V21" s="1">
        <v>0</v>
      </c>
      <c r="W21" s="1">
        <v>0</v>
      </c>
      <c r="X21" s="1">
        <v>0</v>
      </c>
      <c r="Y21" s="1">
        <f t="shared" si="5"/>
        <v>1</v>
      </c>
      <c r="Z21" s="1">
        <v>0</v>
      </c>
      <c r="AA21" s="1">
        <v>1</v>
      </c>
      <c r="AB21" s="1">
        <v>0</v>
      </c>
      <c r="AC21" s="1">
        <v>0</v>
      </c>
      <c r="AD21" s="1">
        <v>0</v>
      </c>
      <c r="AE21" s="1">
        <v>0</v>
      </c>
      <c r="AF21" s="3">
        <v>9</v>
      </c>
      <c r="AG21" s="5" t="s">
        <v>42</v>
      </c>
    </row>
    <row r="22" spans="1:33" ht="13.5" customHeight="1" x14ac:dyDescent="0.2">
      <c r="A22" s="26" t="s">
        <v>43</v>
      </c>
      <c r="B22" s="28"/>
      <c r="C22" s="2">
        <v>116</v>
      </c>
      <c r="D22" s="1">
        <f t="shared" si="2"/>
        <v>0</v>
      </c>
      <c r="E22" s="1">
        <v>0</v>
      </c>
      <c r="F22" s="1">
        <v>0</v>
      </c>
      <c r="G22" s="1">
        <v>0</v>
      </c>
      <c r="H22" s="1">
        <v>0</v>
      </c>
      <c r="I22" s="1">
        <v>0</v>
      </c>
      <c r="J22" s="1">
        <v>0</v>
      </c>
      <c r="K22" s="1">
        <v>0</v>
      </c>
      <c r="L22" s="1">
        <f t="shared" si="3"/>
        <v>13</v>
      </c>
      <c r="M22" s="1">
        <v>0</v>
      </c>
      <c r="N22" s="1">
        <v>6</v>
      </c>
      <c r="O22" s="1">
        <v>4</v>
      </c>
      <c r="P22" s="1">
        <v>2</v>
      </c>
      <c r="Q22" s="1">
        <v>1</v>
      </c>
      <c r="R22" s="1">
        <v>57</v>
      </c>
      <c r="S22" s="1">
        <f t="shared" si="4"/>
        <v>30</v>
      </c>
      <c r="T22" s="1">
        <v>29</v>
      </c>
      <c r="U22" s="1">
        <v>0</v>
      </c>
      <c r="V22" s="1">
        <v>1</v>
      </c>
      <c r="W22" s="1">
        <v>0</v>
      </c>
      <c r="X22" s="1">
        <v>0</v>
      </c>
      <c r="Y22" s="1">
        <f t="shared" si="5"/>
        <v>1</v>
      </c>
      <c r="Z22" s="1">
        <v>0</v>
      </c>
      <c r="AA22" s="1">
        <v>1</v>
      </c>
      <c r="AB22" s="1">
        <v>0</v>
      </c>
      <c r="AC22" s="1">
        <v>0</v>
      </c>
      <c r="AD22" s="1">
        <v>0</v>
      </c>
      <c r="AE22" s="1">
        <v>0</v>
      </c>
      <c r="AF22" s="3">
        <v>15</v>
      </c>
      <c r="AG22" s="5" t="s">
        <v>43</v>
      </c>
    </row>
    <row r="23" spans="1:33" ht="13.5" customHeight="1" x14ac:dyDescent="0.2">
      <c r="A23" s="26" t="s">
        <v>44</v>
      </c>
      <c r="B23" s="28"/>
      <c r="C23" s="2">
        <v>113</v>
      </c>
      <c r="D23" s="1">
        <f t="shared" si="2"/>
        <v>0</v>
      </c>
      <c r="E23" s="1">
        <v>0</v>
      </c>
      <c r="F23" s="1">
        <v>0</v>
      </c>
      <c r="G23" s="1">
        <v>0</v>
      </c>
      <c r="H23" s="1">
        <v>0</v>
      </c>
      <c r="I23" s="1">
        <v>0</v>
      </c>
      <c r="J23" s="1">
        <v>0</v>
      </c>
      <c r="K23" s="1">
        <v>0</v>
      </c>
      <c r="L23" s="1">
        <f t="shared" si="3"/>
        <v>12</v>
      </c>
      <c r="M23" s="1">
        <v>0</v>
      </c>
      <c r="N23" s="1">
        <v>8</v>
      </c>
      <c r="O23" s="1">
        <v>4</v>
      </c>
      <c r="P23" s="1">
        <v>0</v>
      </c>
      <c r="Q23" s="1">
        <v>0</v>
      </c>
      <c r="R23" s="1">
        <v>58</v>
      </c>
      <c r="S23" s="1">
        <f t="shared" si="4"/>
        <v>20</v>
      </c>
      <c r="T23" s="1">
        <v>20</v>
      </c>
      <c r="U23" s="1">
        <v>0</v>
      </c>
      <c r="V23" s="1">
        <v>0</v>
      </c>
      <c r="W23" s="1">
        <v>0</v>
      </c>
      <c r="X23" s="1">
        <v>0</v>
      </c>
      <c r="Y23" s="1">
        <f t="shared" si="5"/>
        <v>8</v>
      </c>
      <c r="Z23" s="1">
        <v>0</v>
      </c>
      <c r="AA23" s="1">
        <v>1</v>
      </c>
      <c r="AB23" s="1">
        <v>3</v>
      </c>
      <c r="AC23" s="1">
        <v>0</v>
      </c>
      <c r="AD23" s="1">
        <v>0</v>
      </c>
      <c r="AE23" s="1">
        <v>4</v>
      </c>
      <c r="AF23" s="3">
        <v>15</v>
      </c>
      <c r="AG23" s="5" t="s">
        <v>44</v>
      </c>
    </row>
    <row r="24" spans="1:33" ht="13.5" customHeight="1" x14ac:dyDescent="0.2">
      <c r="A24" s="26" t="s">
        <v>45</v>
      </c>
      <c r="B24" s="28"/>
      <c r="C24" s="2">
        <v>90</v>
      </c>
      <c r="D24" s="1">
        <f t="shared" si="2"/>
        <v>2</v>
      </c>
      <c r="E24" s="1">
        <v>0</v>
      </c>
      <c r="F24" s="1">
        <v>0</v>
      </c>
      <c r="G24" s="1">
        <v>0</v>
      </c>
      <c r="H24" s="1">
        <v>0</v>
      </c>
      <c r="I24" s="1">
        <v>0</v>
      </c>
      <c r="J24" s="1">
        <v>0</v>
      </c>
      <c r="K24" s="1">
        <v>2</v>
      </c>
      <c r="L24" s="1">
        <f t="shared" si="3"/>
        <v>10</v>
      </c>
      <c r="M24" s="1">
        <v>0</v>
      </c>
      <c r="N24" s="1">
        <v>7</v>
      </c>
      <c r="O24" s="1">
        <v>3</v>
      </c>
      <c r="P24" s="1">
        <v>0</v>
      </c>
      <c r="Q24" s="1">
        <v>0</v>
      </c>
      <c r="R24" s="1">
        <v>50</v>
      </c>
      <c r="S24" s="1">
        <f t="shared" si="4"/>
        <v>13</v>
      </c>
      <c r="T24" s="1">
        <v>10</v>
      </c>
      <c r="U24" s="1">
        <v>1</v>
      </c>
      <c r="V24" s="1">
        <v>1</v>
      </c>
      <c r="W24" s="1">
        <v>0</v>
      </c>
      <c r="X24" s="1">
        <v>1</v>
      </c>
      <c r="Y24" s="1">
        <f t="shared" si="5"/>
        <v>2</v>
      </c>
      <c r="Z24" s="1">
        <v>0</v>
      </c>
      <c r="AA24" s="1">
        <v>1</v>
      </c>
      <c r="AB24" s="1">
        <v>0</v>
      </c>
      <c r="AC24" s="1">
        <v>0</v>
      </c>
      <c r="AD24" s="1">
        <v>0</v>
      </c>
      <c r="AE24" s="1">
        <v>1</v>
      </c>
      <c r="AF24" s="3">
        <v>13</v>
      </c>
      <c r="AG24" s="5" t="s">
        <v>45</v>
      </c>
    </row>
    <row r="25" spans="1:33" ht="13.5" customHeight="1" x14ac:dyDescent="0.2">
      <c r="A25" s="26" t="s">
        <v>46</v>
      </c>
      <c r="B25" s="28"/>
      <c r="C25" s="2">
        <v>138</v>
      </c>
      <c r="D25" s="1">
        <f t="shared" si="2"/>
        <v>5</v>
      </c>
      <c r="E25" s="1">
        <v>0</v>
      </c>
      <c r="F25" s="1">
        <v>0</v>
      </c>
      <c r="G25" s="1">
        <v>0</v>
      </c>
      <c r="H25" s="1">
        <v>0</v>
      </c>
      <c r="I25" s="1">
        <v>0</v>
      </c>
      <c r="J25" s="1">
        <v>0</v>
      </c>
      <c r="K25" s="1">
        <v>5</v>
      </c>
      <c r="L25" s="1">
        <f t="shared" si="3"/>
        <v>19</v>
      </c>
      <c r="M25" s="1">
        <v>0</v>
      </c>
      <c r="N25" s="72">
        <v>11</v>
      </c>
      <c r="O25" s="73">
        <v>7</v>
      </c>
      <c r="P25" s="73">
        <v>1</v>
      </c>
      <c r="Q25" s="1">
        <v>0</v>
      </c>
      <c r="R25" s="1">
        <v>65</v>
      </c>
      <c r="S25" s="1">
        <f t="shared" si="4"/>
        <v>22</v>
      </c>
      <c r="T25" s="1">
        <v>22</v>
      </c>
      <c r="U25" s="1">
        <v>0</v>
      </c>
      <c r="V25" s="1">
        <v>0</v>
      </c>
      <c r="W25" s="1">
        <v>0</v>
      </c>
      <c r="X25" s="1">
        <v>0</v>
      </c>
      <c r="Y25" s="1">
        <f t="shared" si="5"/>
        <v>9</v>
      </c>
      <c r="Z25" s="1">
        <v>0</v>
      </c>
      <c r="AA25" s="73">
        <v>6</v>
      </c>
      <c r="AB25" s="73">
        <v>1</v>
      </c>
      <c r="AC25" s="1">
        <v>0</v>
      </c>
      <c r="AD25" s="1">
        <v>0</v>
      </c>
      <c r="AE25" s="1">
        <v>2</v>
      </c>
      <c r="AF25" s="3">
        <v>18</v>
      </c>
      <c r="AG25" s="5" t="s">
        <v>46</v>
      </c>
    </row>
    <row r="26" spans="1:33" ht="13.5" customHeight="1" x14ac:dyDescent="0.2">
      <c r="A26" s="26" t="s">
        <v>47</v>
      </c>
      <c r="B26" s="28"/>
      <c r="C26" s="2">
        <v>101</v>
      </c>
      <c r="D26" s="1">
        <f t="shared" si="2"/>
        <v>1</v>
      </c>
      <c r="E26" s="1">
        <v>0</v>
      </c>
      <c r="F26" s="1">
        <v>0</v>
      </c>
      <c r="G26" s="1">
        <v>0</v>
      </c>
      <c r="H26" s="1">
        <v>0</v>
      </c>
      <c r="I26" s="1">
        <v>0</v>
      </c>
      <c r="J26" s="1">
        <v>0</v>
      </c>
      <c r="K26" s="1">
        <v>1</v>
      </c>
      <c r="L26" s="1">
        <f t="shared" si="3"/>
        <v>11</v>
      </c>
      <c r="M26" s="1">
        <v>0</v>
      </c>
      <c r="N26" s="1">
        <v>6</v>
      </c>
      <c r="O26" s="1">
        <v>2</v>
      </c>
      <c r="P26" s="1">
        <v>3</v>
      </c>
      <c r="Q26" s="1">
        <v>0</v>
      </c>
      <c r="R26" s="1">
        <v>55</v>
      </c>
      <c r="S26" s="1">
        <f t="shared" si="4"/>
        <v>11</v>
      </c>
      <c r="T26" s="1">
        <v>10</v>
      </c>
      <c r="U26" s="1">
        <v>1</v>
      </c>
      <c r="V26" s="1">
        <v>0</v>
      </c>
      <c r="W26" s="1">
        <v>0</v>
      </c>
      <c r="X26" s="1">
        <v>0</v>
      </c>
      <c r="Y26" s="1">
        <f t="shared" si="5"/>
        <v>4</v>
      </c>
      <c r="Z26" s="1">
        <v>0</v>
      </c>
      <c r="AA26" s="1">
        <v>3</v>
      </c>
      <c r="AB26" s="1">
        <v>1</v>
      </c>
      <c r="AC26" s="1">
        <v>0</v>
      </c>
      <c r="AD26" s="1">
        <v>0</v>
      </c>
      <c r="AE26" s="1">
        <v>0</v>
      </c>
      <c r="AF26" s="3">
        <v>19</v>
      </c>
      <c r="AG26" s="5" t="s">
        <v>47</v>
      </c>
    </row>
    <row r="27" spans="1:33" ht="13.5" customHeight="1" thickBot="1" x14ac:dyDescent="0.25">
      <c r="A27" s="50" t="s">
        <v>48</v>
      </c>
      <c r="B27" s="79"/>
      <c r="C27" s="75">
        <v>114</v>
      </c>
      <c r="D27" s="76">
        <f t="shared" si="2"/>
        <v>1</v>
      </c>
      <c r="E27" s="76">
        <v>0</v>
      </c>
      <c r="F27" s="76">
        <v>0</v>
      </c>
      <c r="G27" s="76">
        <v>0</v>
      </c>
      <c r="H27" s="76">
        <v>0</v>
      </c>
      <c r="I27" s="76">
        <v>0</v>
      </c>
      <c r="J27" s="76">
        <v>1</v>
      </c>
      <c r="K27" s="76">
        <v>0</v>
      </c>
      <c r="L27" s="76">
        <f t="shared" si="3"/>
        <v>22</v>
      </c>
      <c r="M27" s="76">
        <v>0</v>
      </c>
      <c r="N27" s="76">
        <v>14</v>
      </c>
      <c r="O27" s="76">
        <v>7</v>
      </c>
      <c r="P27" s="76">
        <v>1</v>
      </c>
      <c r="Q27" s="76">
        <v>0</v>
      </c>
      <c r="R27" s="76">
        <v>48</v>
      </c>
      <c r="S27" s="76">
        <f t="shared" si="4"/>
        <v>19</v>
      </c>
      <c r="T27" s="76">
        <v>19</v>
      </c>
      <c r="U27" s="76">
        <v>0</v>
      </c>
      <c r="V27" s="76">
        <v>0</v>
      </c>
      <c r="W27" s="76">
        <v>0</v>
      </c>
      <c r="X27" s="76">
        <v>0</v>
      </c>
      <c r="Y27" s="76">
        <f t="shared" si="5"/>
        <v>3</v>
      </c>
      <c r="Z27" s="76">
        <v>0</v>
      </c>
      <c r="AA27" s="76">
        <v>0</v>
      </c>
      <c r="AB27" s="76">
        <v>0</v>
      </c>
      <c r="AC27" s="76">
        <v>0</v>
      </c>
      <c r="AD27" s="76">
        <v>0</v>
      </c>
      <c r="AE27" s="76">
        <v>3</v>
      </c>
      <c r="AF27" s="77">
        <v>21</v>
      </c>
      <c r="AG27" s="7" t="s">
        <v>48</v>
      </c>
    </row>
    <row r="28" spans="1:33" ht="13.5" customHeight="1" x14ac:dyDescent="0.2">
      <c r="A28" s="12" t="s">
        <v>106</v>
      </c>
      <c r="B28" s="13"/>
      <c r="C28" s="13"/>
      <c r="D28" s="13"/>
      <c r="E28" s="13"/>
      <c r="F28" s="13"/>
      <c r="G28" s="13"/>
      <c r="H28" s="13"/>
      <c r="I28" s="13"/>
      <c r="J28" s="13"/>
      <c r="K28" s="13"/>
      <c r="L28" s="13"/>
      <c r="M28" s="13"/>
      <c r="N28" s="13"/>
      <c r="O28" s="13"/>
      <c r="P28" s="13"/>
      <c r="Q28" s="13"/>
    </row>
    <row r="29" spans="1:33" ht="13.5" customHeight="1" x14ac:dyDescent="0.2">
      <c r="A29" s="12" t="s">
        <v>109</v>
      </c>
      <c r="B29" s="13"/>
      <c r="C29" s="13"/>
      <c r="D29" s="13"/>
      <c r="E29" s="13"/>
      <c r="F29" s="13"/>
      <c r="G29" s="13"/>
      <c r="H29" s="13"/>
      <c r="I29" s="13"/>
      <c r="J29" s="13"/>
      <c r="K29" s="13"/>
      <c r="L29" s="13"/>
      <c r="M29" s="13"/>
      <c r="N29" s="13"/>
      <c r="O29" s="13"/>
      <c r="P29" s="13"/>
      <c r="Q29" s="13"/>
    </row>
    <row r="30" spans="1:33" ht="13.5" customHeight="1" x14ac:dyDescent="0.2">
      <c r="A30" s="12" t="s">
        <v>107</v>
      </c>
      <c r="B30" s="13"/>
      <c r="C30" s="13"/>
      <c r="D30" s="13"/>
      <c r="E30" s="13"/>
      <c r="F30" s="13"/>
      <c r="G30" s="13"/>
      <c r="H30" s="13"/>
      <c r="I30" s="13"/>
      <c r="J30" s="13"/>
      <c r="K30" s="13"/>
      <c r="L30" s="13"/>
      <c r="M30" s="13"/>
      <c r="N30" s="13"/>
      <c r="O30" s="13"/>
      <c r="P30" s="13"/>
      <c r="Q30" s="13"/>
    </row>
    <row r="31" spans="1:33" ht="13.5" customHeight="1" x14ac:dyDescent="0.2">
      <c r="A31" s="12" t="s">
        <v>108</v>
      </c>
      <c r="B31" s="13"/>
      <c r="C31" s="13"/>
      <c r="D31" s="13"/>
      <c r="E31" s="13"/>
      <c r="F31" s="13"/>
      <c r="G31" s="13"/>
      <c r="H31" s="13"/>
      <c r="I31" s="13"/>
      <c r="J31" s="13"/>
      <c r="K31" s="13"/>
      <c r="L31" s="13"/>
      <c r="M31" s="13"/>
      <c r="N31" s="13"/>
      <c r="O31" s="13"/>
      <c r="P31" s="13"/>
      <c r="Q31" s="13"/>
    </row>
    <row r="32" spans="1:33" x14ac:dyDescent="0.2">
      <c r="C32" s="6"/>
    </row>
    <row r="33" spans="3:18" x14ac:dyDescent="0.2">
      <c r="C33" s="6"/>
      <c r="R33" s="11"/>
    </row>
    <row r="34" spans="3:18" x14ac:dyDescent="0.2">
      <c r="C34" s="6"/>
      <c r="N34" s="11"/>
    </row>
    <row r="35" spans="3:18" x14ac:dyDescent="0.2">
      <c r="C35" s="6"/>
    </row>
    <row r="36" spans="3:18" x14ac:dyDescent="0.2">
      <c r="C36" s="6"/>
    </row>
    <row r="37" spans="3:18" x14ac:dyDescent="0.2">
      <c r="C37" s="6"/>
    </row>
    <row r="38" spans="3:18" x14ac:dyDescent="0.2">
      <c r="C38" s="6"/>
    </row>
    <row r="39" spans="3:18" x14ac:dyDescent="0.2">
      <c r="C39" s="6"/>
    </row>
    <row r="40" spans="3:18" x14ac:dyDescent="0.2">
      <c r="C40" s="6"/>
    </row>
    <row r="41" spans="3:18" x14ac:dyDescent="0.2">
      <c r="C41" s="6"/>
    </row>
    <row r="42" spans="3:18" x14ac:dyDescent="0.2">
      <c r="C42" s="6"/>
    </row>
    <row r="43" spans="3:18" x14ac:dyDescent="0.2">
      <c r="C43" s="6"/>
    </row>
    <row r="44" spans="3:18" x14ac:dyDescent="0.2">
      <c r="C44" s="6"/>
    </row>
    <row r="45" spans="3:18" x14ac:dyDescent="0.2">
      <c r="C45" s="6"/>
    </row>
  </sheetData>
  <mergeCells count="63">
    <mergeCell ref="A26:B26"/>
    <mergeCell ref="A27:B27"/>
    <mergeCell ref="A23:B23"/>
    <mergeCell ref="A14:B14"/>
    <mergeCell ref="A15:B15"/>
    <mergeCell ref="A16:B16"/>
    <mergeCell ref="A24:B24"/>
    <mergeCell ref="A25:B25"/>
    <mergeCell ref="A22:B22"/>
    <mergeCell ref="A11:B11"/>
    <mergeCell ref="W7:W9"/>
    <mergeCell ref="X7:X9"/>
    <mergeCell ref="Y7:Y9"/>
    <mergeCell ref="F8:F9"/>
    <mergeCell ref="G8:G9"/>
    <mergeCell ref="H8:H9"/>
    <mergeCell ref="A10:B10"/>
    <mergeCell ref="A17:B17"/>
    <mergeCell ref="A18:B18"/>
    <mergeCell ref="A19:B19"/>
    <mergeCell ref="A20:B20"/>
    <mergeCell ref="A21:B21"/>
    <mergeCell ref="A12:B12"/>
    <mergeCell ref="A13:B13"/>
    <mergeCell ref="Z7:Z9"/>
    <mergeCell ref="P7:P9"/>
    <mergeCell ref="Q7:Q9"/>
    <mergeCell ref="S7:S9"/>
    <mergeCell ref="T7:T9"/>
    <mergeCell ref="U7:U9"/>
    <mergeCell ref="V7:V9"/>
    <mergeCell ref="S6:X6"/>
    <mergeCell ref="Y6:AE6"/>
    <mergeCell ref="AF6:AF9"/>
    <mergeCell ref="AG6:AG9"/>
    <mergeCell ref="D7:D9"/>
    <mergeCell ref="E7:E9"/>
    <mergeCell ref="F7:I7"/>
    <mergeCell ref="J7:J9"/>
    <mergeCell ref="K7:K9"/>
    <mergeCell ref="L7:L9"/>
    <mergeCell ref="M7:M9"/>
    <mergeCell ref="N7:N9"/>
    <mergeCell ref="O7:O9"/>
    <mergeCell ref="AE7:AE9"/>
    <mergeCell ref="AA7:AA9"/>
    <mergeCell ref="AB7:AB9"/>
    <mergeCell ref="A4:Q4"/>
    <mergeCell ref="R4:AG4"/>
    <mergeCell ref="AD7:AD9"/>
    <mergeCell ref="AC7:AC9"/>
    <mergeCell ref="A1:AG1"/>
    <mergeCell ref="A2:Q2"/>
    <mergeCell ref="R2:AG2"/>
    <mergeCell ref="A3:Q3"/>
    <mergeCell ref="R3:AG3"/>
    <mergeCell ref="A5:Q5"/>
    <mergeCell ref="R5:AG5"/>
    <mergeCell ref="A6:B9"/>
    <mergeCell ref="C6:C9"/>
    <mergeCell ref="D6:K6"/>
    <mergeCell ref="L6:Q6"/>
    <mergeCell ref="R6:R9"/>
  </mergeCells>
  <phoneticPr fontId="3"/>
  <pageMargins left="0.59055118110236227" right="0.59055118110236227" top="0.78740157480314965" bottom="0.78740157480314965" header="0.51181102362204722" footer="0.51181102362204722"/>
  <pageSetup paperSize="9" scale="7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4"/>
  <sheetViews>
    <sheetView showGridLines="0" zoomScale="120" zoomScaleNormal="120" workbookViewId="0">
      <selection activeCell="J34" sqref="J34"/>
    </sheetView>
  </sheetViews>
  <sheetFormatPr defaultColWidth="4.6640625" defaultRowHeight="9.6" x14ac:dyDescent="0.2"/>
  <cols>
    <col min="1" max="2" width="5.33203125" style="20" customWidth="1"/>
    <col min="3" max="3" width="7" style="20" customWidth="1"/>
    <col min="4" max="4" width="6.33203125" style="20" customWidth="1"/>
    <col min="5" max="7" width="5.109375" style="20" customWidth="1"/>
    <col min="8" max="8" width="6" style="20" bestFit="1" customWidth="1"/>
    <col min="9" max="9" width="5.6640625" style="20" bestFit="1" customWidth="1"/>
    <col min="10" max="11" width="5.109375" style="20" customWidth="1"/>
    <col min="12" max="12" width="6.33203125" style="20" customWidth="1"/>
    <col min="13" max="17" width="5.109375" style="20" customWidth="1"/>
    <col min="18" max="18" width="6.33203125" style="20" customWidth="1"/>
    <col min="19" max="19" width="7.6640625" style="20" customWidth="1"/>
    <col min="20" max="24" width="6.33203125" style="20" customWidth="1"/>
    <col min="25" max="25" width="7.6640625" style="20" customWidth="1"/>
    <col min="26" max="26" width="5.6640625" style="20" customWidth="1"/>
    <col min="27" max="29" width="5.77734375" style="20" customWidth="1"/>
    <col min="30" max="30" width="6.33203125" style="20" customWidth="1"/>
    <col min="31" max="31" width="9.21875" style="20" customWidth="1"/>
    <col min="32" max="16384" width="4.6640625" style="20"/>
  </cols>
  <sheetData>
    <row r="1" spans="1:31" ht="16.2" x14ac:dyDescent="0.2">
      <c r="A1" s="58" t="s">
        <v>90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row>
    <row r="2" spans="1:31" ht="7.5" customHeight="1" x14ac:dyDescent="0.2">
      <c r="A2" s="54"/>
      <c r="B2" s="47"/>
      <c r="C2" s="47"/>
      <c r="D2" s="47"/>
      <c r="E2" s="47"/>
      <c r="F2" s="47"/>
      <c r="G2" s="47"/>
      <c r="H2" s="47"/>
      <c r="I2" s="47"/>
      <c r="J2" s="47"/>
      <c r="K2" s="47"/>
      <c r="L2" s="47"/>
      <c r="M2" s="47"/>
      <c r="N2" s="47"/>
      <c r="O2" s="47"/>
      <c r="P2" s="47"/>
      <c r="Q2" s="47"/>
      <c r="R2" s="55"/>
      <c r="S2" s="47"/>
      <c r="T2" s="47"/>
      <c r="U2" s="47"/>
      <c r="V2" s="47"/>
      <c r="W2" s="47"/>
      <c r="X2" s="47"/>
      <c r="Y2" s="47"/>
      <c r="Z2" s="47"/>
      <c r="AA2" s="47"/>
      <c r="AB2" s="47"/>
      <c r="AC2" s="47"/>
      <c r="AD2" s="47"/>
      <c r="AE2" s="47"/>
    </row>
    <row r="3" spans="1:31" ht="13.5" customHeight="1" x14ac:dyDescent="0.2">
      <c r="A3" s="56" t="s">
        <v>0</v>
      </c>
      <c r="B3" s="57"/>
      <c r="C3" s="57"/>
      <c r="D3" s="57"/>
      <c r="E3" s="57"/>
      <c r="F3" s="57"/>
      <c r="G3" s="57"/>
      <c r="H3" s="57"/>
      <c r="I3" s="57"/>
      <c r="J3" s="57"/>
      <c r="K3" s="57"/>
      <c r="L3" s="57"/>
      <c r="M3" s="57"/>
      <c r="N3" s="57"/>
      <c r="O3" s="57"/>
      <c r="P3" s="57"/>
      <c r="Q3" s="57"/>
      <c r="R3" s="46" t="s">
        <v>1</v>
      </c>
      <c r="S3" s="47"/>
      <c r="T3" s="47"/>
      <c r="U3" s="47"/>
      <c r="V3" s="47"/>
      <c r="W3" s="47"/>
      <c r="X3" s="47"/>
      <c r="Y3" s="47"/>
      <c r="Z3" s="47"/>
      <c r="AA3" s="47"/>
      <c r="AB3" s="47"/>
      <c r="AC3" s="47"/>
      <c r="AD3" s="47"/>
      <c r="AE3" s="47"/>
    </row>
    <row r="4" spans="1:31" ht="13.5" customHeight="1" x14ac:dyDescent="0.2">
      <c r="A4" s="46" t="s">
        <v>2</v>
      </c>
      <c r="B4" s="47"/>
      <c r="C4" s="47"/>
      <c r="D4" s="47"/>
      <c r="E4" s="47"/>
      <c r="F4" s="47"/>
      <c r="G4" s="47"/>
      <c r="H4" s="47"/>
      <c r="I4" s="47"/>
      <c r="J4" s="47"/>
      <c r="K4" s="47"/>
      <c r="L4" s="47"/>
      <c r="M4" s="47"/>
      <c r="N4" s="47"/>
      <c r="O4" s="47"/>
      <c r="P4" s="47"/>
      <c r="Q4" s="47"/>
      <c r="R4" s="48"/>
      <c r="S4" s="47"/>
      <c r="T4" s="47"/>
      <c r="U4" s="47"/>
      <c r="V4" s="47"/>
      <c r="W4" s="47"/>
      <c r="X4" s="47"/>
      <c r="Y4" s="47"/>
      <c r="Z4" s="47"/>
      <c r="AA4" s="47"/>
      <c r="AB4" s="47"/>
      <c r="AC4" s="47"/>
      <c r="AD4" s="47"/>
      <c r="AE4" s="47"/>
    </row>
    <row r="5" spans="1:31" ht="13.5" customHeight="1" thickBot="1" x14ac:dyDescent="0.25">
      <c r="A5" s="49"/>
      <c r="B5" s="49"/>
      <c r="C5" s="49"/>
      <c r="D5" s="49"/>
      <c r="E5" s="49"/>
      <c r="F5" s="49"/>
      <c r="G5" s="49"/>
      <c r="H5" s="49"/>
      <c r="I5" s="49"/>
      <c r="J5" s="49"/>
      <c r="K5" s="49"/>
      <c r="L5" s="49"/>
      <c r="M5" s="49"/>
      <c r="N5" s="49"/>
      <c r="O5" s="49"/>
      <c r="P5" s="49"/>
      <c r="Q5" s="49"/>
      <c r="R5" s="50" t="s">
        <v>3</v>
      </c>
      <c r="S5" s="51"/>
      <c r="T5" s="51"/>
      <c r="U5" s="51"/>
      <c r="V5" s="51"/>
      <c r="W5" s="51"/>
      <c r="X5" s="51"/>
      <c r="Y5" s="51"/>
      <c r="Z5" s="51"/>
      <c r="AA5" s="51"/>
      <c r="AB5" s="51"/>
      <c r="AC5" s="51"/>
      <c r="AD5" s="51"/>
      <c r="AE5" s="51"/>
    </row>
    <row r="6" spans="1:31" ht="13.5" customHeight="1" x14ac:dyDescent="0.2">
      <c r="A6" s="40" t="s">
        <v>4</v>
      </c>
      <c r="B6" s="52"/>
      <c r="C6" s="40" t="s">
        <v>5</v>
      </c>
      <c r="D6" s="52" t="s">
        <v>6</v>
      </c>
      <c r="E6" s="52"/>
      <c r="F6" s="52"/>
      <c r="G6" s="52"/>
      <c r="H6" s="52"/>
      <c r="I6" s="52"/>
      <c r="J6" s="52"/>
      <c r="K6" s="52"/>
      <c r="L6" s="52" t="s">
        <v>7</v>
      </c>
      <c r="M6" s="52"/>
      <c r="N6" s="52"/>
      <c r="O6" s="52"/>
      <c r="P6" s="52"/>
      <c r="Q6" s="52"/>
      <c r="R6" s="40" t="s">
        <v>8</v>
      </c>
      <c r="S6" s="52" t="s">
        <v>9</v>
      </c>
      <c r="T6" s="52"/>
      <c r="U6" s="52"/>
      <c r="V6" s="52"/>
      <c r="W6" s="52"/>
      <c r="X6" s="52"/>
      <c r="Y6" s="29" t="s">
        <v>10</v>
      </c>
      <c r="Z6" s="39"/>
      <c r="AA6" s="39"/>
      <c r="AB6" s="39"/>
      <c r="AC6" s="40"/>
      <c r="AD6" s="41" t="s">
        <v>11</v>
      </c>
      <c r="AE6" s="29" t="s">
        <v>12</v>
      </c>
    </row>
    <row r="7" spans="1:31" ht="17.25" customHeight="1" x14ac:dyDescent="0.2">
      <c r="A7" s="53"/>
      <c r="B7" s="37"/>
      <c r="C7" s="53"/>
      <c r="D7" s="37" t="s">
        <v>13</v>
      </c>
      <c r="E7" s="37" t="s">
        <v>14</v>
      </c>
      <c r="F7" s="37" t="s">
        <v>15</v>
      </c>
      <c r="G7" s="37"/>
      <c r="H7" s="37"/>
      <c r="I7" s="37"/>
      <c r="J7" s="37" t="s">
        <v>16</v>
      </c>
      <c r="K7" s="38" t="s">
        <v>17</v>
      </c>
      <c r="L7" s="37" t="s">
        <v>13</v>
      </c>
      <c r="M7" s="43" t="s">
        <v>18</v>
      </c>
      <c r="N7" s="37" t="s">
        <v>19</v>
      </c>
      <c r="O7" s="37" t="s">
        <v>20</v>
      </c>
      <c r="P7" s="37" t="s">
        <v>21</v>
      </c>
      <c r="Q7" s="37" t="s">
        <v>22</v>
      </c>
      <c r="R7" s="53"/>
      <c r="S7" s="37" t="s">
        <v>13</v>
      </c>
      <c r="T7" s="38" t="s">
        <v>23</v>
      </c>
      <c r="U7" s="37" t="s">
        <v>24</v>
      </c>
      <c r="V7" s="37" t="s">
        <v>25</v>
      </c>
      <c r="W7" s="37" t="s">
        <v>26</v>
      </c>
      <c r="X7" s="37" t="s">
        <v>27</v>
      </c>
      <c r="Y7" s="37" t="s">
        <v>13</v>
      </c>
      <c r="Z7" s="38" t="s">
        <v>28</v>
      </c>
      <c r="AA7" s="31" t="s">
        <v>29</v>
      </c>
      <c r="AB7" s="31" t="s">
        <v>30</v>
      </c>
      <c r="AC7" s="31" t="s">
        <v>31</v>
      </c>
      <c r="AD7" s="42"/>
      <c r="AE7" s="30"/>
    </row>
    <row r="8" spans="1:31" ht="17.25" customHeight="1" x14ac:dyDescent="0.2">
      <c r="A8" s="53"/>
      <c r="B8" s="37"/>
      <c r="C8" s="53"/>
      <c r="D8" s="37"/>
      <c r="E8" s="37"/>
      <c r="F8" s="31" t="s">
        <v>32</v>
      </c>
      <c r="G8" s="31" t="s">
        <v>33</v>
      </c>
      <c r="H8" s="31" t="s">
        <v>34</v>
      </c>
      <c r="I8" s="21" t="s">
        <v>35</v>
      </c>
      <c r="J8" s="37"/>
      <c r="K8" s="38"/>
      <c r="L8" s="37"/>
      <c r="M8" s="44"/>
      <c r="N8" s="37"/>
      <c r="O8" s="37"/>
      <c r="P8" s="37"/>
      <c r="Q8" s="37"/>
      <c r="R8" s="53"/>
      <c r="S8" s="37"/>
      <c r="T8" s="38"/>
      <c r="U8" s="37"/>
      <c r="V8" s="37"/>
      <c r="W8" s="37"/>
      <c r="X8" s="37"/>
      <c r="Y8" s="37"/>
      <c r="Z8" s="38"/>
      <c r="AA8" s="32"/>
      <c r="AB8" s="32"/>
      <c r="AC8" s="34"/>
      <c r="AD8" s="42"/>
      <c r="AE8" s="30"/>
    </row>
    <row r="9" spans="1:31" ht="17.25" customHeight="1" x14ac:dyDescent="0.2">
      <c r="A9" s="53"/>
      <c r="B9" s="37"/>
      <c r="C9" s="53"/>
      <c r="D9" s="37"/>
      <c r="E9" s="37"/>
      <c r="F9" s="36"/>
      <c r="G9" s="36"/>
      <c r="H9" s="36"/>
      <c r="I9" s="18" t="s">
        <v>36</v>
      </c>
      <c r="J9" s="37"/>
      <c r="K9" s="38"/>
      <c r="L9" s="37"/>
      <c r="M9" s="45"/>
      <c r="N9" s="37"/>
      <c r="O9" s="37"/>
      <c r="P9" s="37"/>
      <c r="Q9" s="37"/>
      <c r="R9" s="53"/>
      <c r="S9" s="37"/>
      <c r="T9" s="38"/>
      <c r="U9" s="37"/>
      <c r="V9" s="37"/>
      <c r="W9" s="37"/>
      <c r="X9" s="37"/>
      <c r="Y9" s="37"/>
      <c r="Z9" s="38"/>
      <c r="AA9" s="33"/>
      <c r="AB9" s="33"/>
      <c r="AC9" s="35"/>
      <c r="AD9" s="42"/>
      <c r="AE9" s="30"/>
    </row>
    <row r="10" spans="1:31" ht="13.5" customHeight="1" x14ac:dyDescent="0.2">
      <c r="A10" s="24" t="s">
        <v>91</v>
      </c>
      <c r="B10" s="25"/>
      <c r="C10" s="4">
        <v>1251</v>
      </c>
      <c r="D10" s="4">
        <v>10</v>
      </c>
      <c r="E10" s="4">
        <v>3</v>
      </c>
      <c r="F10" s="4">
        <v>0</v>
      </c>
      <c r="G10" s="4">
        <v>0</v>
      </c>
      <c r="H10" s="4">
        <v>0</v>
      </c>
      <c r="I10" s="4">
        <v>0</v>
      </c>
      <c r="J10" s="4">
        <v>3</v>
      </c>
      <c r="K10" s="4">
        <v>4</v>
      </c>
      <c r="L10" s="4">
        <v>148</v>
      </c>
      <c r="M10" s="4">
        <v>0</v>
      </c>
      <c r="N10" s="4">
        <v>99</v>
      </c>
      <c r="O10" s="4">
        <v>42</v>
      </c>
      <c r="P10" s="4">
        <v>6</v>
      </c>
      <c r="Q10" s="4">
        <v>1</v>
      </c>
      <c r="R10" s="4">
        <v>795</v>
      </c>
      <c r="S10" s="4">
        <v>111</v>
      </c>
      <c r="T10" s="4">
        <v>90</v>
      </c>
      <c r="U10" s="4">
        <v>6</v>
      </c>
      <c r="V10" s="4">
        <v>14</v>
      </c>
      <c r="W10" s="4">
        <v>0</v>
      </c>
      <c r="X10" s="4">
        <v>1</v>
      </c>
      <c r="Y10" s="4">
        <v>31</v>
      </c>
      <c r="Z10" s="4">
        <v>0</v>
      </c>
      <c r="AA10" s="4">
        <v>20</v>
      </c>
      <c r="AB10" s="4">
        <v>10</v>
      </c>
      <c r="AC10" s="4">
        <v>1</v>
      </c>
      <c r="AD10" s="4">
        <v>156</v>
      </c>
      <c r="AE10" s="5" t="s">
        <v>91</v>
      </c>
    </row>
    <row r="11" spans="1:31" ht="13.5" customHeight="1" x14ac:dyDescent="0.2">
      <c r="A11" s="26" t="s">
        <v>88</v>
      </c>
      <c r="B11" s="27"/>
      <c r="C11" s="4">
        <v>1230</v>
      </c>
      <c r="D11" s="4">
        <v>10</v>
      </c>
      <c r="E11" s="4">
        <v>1</v>
      </c>
      <c r="F11" s="4">
        <v>0</v>
      </c>
      <c r="G11" s="4">
        <v>0</v>
      </c>
      <c r="H11" s="4">
        <v>0</v>
      </c>
      <c r="I11" s="4">
        <v>2</v>
      </c>
      <c r="J11" s="4">
        <v>5</v>
      </c>
      <c r="K11" s="4">
        <v>2</v>
      </c>
      <c r="L11" s="4">
        <v>155</v>
      </c>
      <c r="M11" s="4">
        <v>0</v>
      </c>
      <c r="N11" s="4">
        <v>82</v>
      </c>
      <c r="O11" s="4">
        <v>60</v>
      </c>
      <c r="P11" s="4">
        <v>9</v>
      </c>
      <c r="Q11" s="4">
        <v>4</v>
      </c>
      <c r="R11" s="4">
        <v>741</v>
      </c>
      <c r="S11" s="4">
        <v>103</v>
      </c>
      <c r="T11" s="4">
        <v>94</v>
      </c>
      <c r="U11" s="4">
        <v>2</v>
      </c>
      <c r="V11" s="4">
        <v>7</v>
      </c>
      <c r="W11" s="4">
        <v>0</v>
      </c>
      <c r="X11" s="4">
        <v>0</v>
      </c>
      <c r="Y11" s="4">
        <v>24</v>
      </c>
      <c r="Z11" s="4">
        <v>0</v>
      </c>
      <c r="AA11" s="4">
        <v>12</v>
      </c>
      <c r="AB11" s="4">
        <v>10</v>
      </c>
      <c r="AC11" s="4">
        <v>2</v>
      </c>
      <c r="AD11" s="4">
        <v>197</v>
      </c>
      <c r="AE11" s="5" t="s">
        <v>88</v>
      </c>
    </row>
    <row r="12" spans="1:31" ht="13.5" customHeight="1" x14ac:dyDescent="0.2">
      <c r="A12" s="26" t="s">
        <v>92</v>
      </c>
      <c r="B12" s="27"/>
      <c r="C12" s="4">
        <v>912</v>
      </c>
      <c r="D12" s="4">
        <v>12</v>
      </c>
      <c r="E12" s="4">
        <v>3</v>
      </c>
      <c r="F12" s="4">
        <v>0</v>
      </c>
      <c r="G12" s="4">
        <v>0</v>
      </c>
      <c r="H12" s="4">
        <v>0</v>
      </c>
      <c r="I12" s="4">
        <v>1</v>
      </c>
      <c r="J12" s="4">
        <v>5</v>
      </c>
      <c r="K12" s="4">
        <v>3</v>
      </c>
      <c r="L12" s="4">
        <v>103</v>
      </c>
      <c r="M12" s="4">
        <v>0</v>
      </c>
      <c r="N12" s="4">
        <v>57</v>
      </c>
      <c r="O12" s="4">
        <v>34</v>
      </c>
      <c r="P12" s="4">
        <v>10</v>
      </c>
      <c r="Q12" s="4">
        <v>2</v>
      </c>
      <c r="R12" s="4">
        <v>547</v>
      </c>
      <c r="S12" s="4">
        <v>81</v>
      </c>
      <c r="T12" s="4">
        <v>75</v>
      </c>
      <c r="U12" s="4">
        <v>3</v>
      </c>
      <c r="V12" s="4">
        <v>3</v>
      </c>
      <c r="W12" s="4">
        <v>0</v>
      </c>
      <c r="X12" s="4">
        <v>0</v>
      </c>
      <c r="Y12" s="4">
        <v>14</v>
      </c>
      <c r="Z12" s="4">
        <v>0</v>
      </c>
      <c r="AA12" s="4">
        <v>9</v>
      </c>
      <c r="AB12" s="4">
        <v>4</v>
      </c>
      <c r="AC12" s="4">
        <v>1</v>
      </c>
      <c r="AD12" s="4">
        <v>155</v>
      </c>
      <c r="AE12" s="5" t="s">
        <v>92</v>
      </c>
    </row>
    <row r="13" spans="1:31" ht="13.5" customHeight="1" x14ac:dyDescent="0.2">
      <c r="A13" s="26" t="s">
        <v>93</v>
      </c>
      <c r="B13" s="27"/>
      <c r="C13" s="4">
        <v>946</v>
      </c>
      <c r="D13" s="4">
        <v>4</v>
      </c>
      <c r="E13" s="4">
        <v>0</v>
      </c>
      <c r="F13" s="4">
        <v>0</v>
      </c>
      <c r="G13" s="4">
        <v>0</v>
      </c>
      <c r="H13" s="4">
        <v>1</v>
      </c>
      <c r="I13" s="4">
        <v>0</v>
      </c>
      <c r="J13" s="4">
        <v>1</v>
      </c>
      <c r="K13" s="4">
        <v>2</v>
      </c>
      <c r="L13" s="4">
        <v>92</v>
      </c>
      <c r="M13" s="4">
        <v>0</v>
      </c>
      <c r="N13" s="4">
        <v>42</v>
      </c>
      <c r="O13" s="4">
        <v>38</v>
      </c>
      <c r="P13" s="4">
        <v>9</v>
      </c>
      <c r="Q13" s="4">
        <v>3</v>
      </c>
      <c r="R13" s="4">
        <v>570</v>
      </c>
      <c r="S13" s="4">
        <v>108</v>
      </c>
      <c r="T13" s="4">
        <v>101</v>
      </c>
      <c r="U13" s="4">
        <v>2</v>
      </c>
      <c r="V13" s="4">
        <v>5</v>
      </c>
      <c r="W13" s="4">
        <v>0</v>
      </c>
      <c r="X13" s="4">
        <v>0</v>
      </c>
      <c r="Y13" s="4">
        <v>14</v>
      </c>
      <c r="Z13" s="4">
        <v>0</v>
      </c>
      <c r="AA13" s="4">
        <v>11</v>
      </c>
      <c r="AB13" s="4">
        <v>3</v>
      </c>
      <c r="AC13" s="4">
        <v>0</v>
      </c>
      <c r="AD13" s="4">
        <v>158</v>
      </c>
      <c r="AE13" s="5" t="s">
        <v>93</v>
      </c>
    </row>
    <row r="14" spans="1:31" ht="13.5" customHeight="1" x14ac:dyDescent="0.2">
      <c r="A14" s="26" t="s">
        <v>95</v>
      </c>
      <c r="B14" s="27"/>
      <c r="C14" s="1">
        <f>SUM(C16:C27)</f>
        <v>983</v>
      </c>
      <c r="D14" s="1">
        <f t="shared" ref="D14:AD14" si="0">SUM(D16:D27)</f>
        <v>8</v>
      </c>
      <c r="E14" s="1">
        <f t="shared" si="0"/>
        <v>1</v>
      </c>
      <c r="F14" s="1">
        <f t="shared" si="0"/>
        <v>0</v>
      </c>
      <c r="G14" s="1">
        <f t="shared" si="0"/>
        <v>0</v>
      </c>
      <c r="H14" s="1">
        <f t="shared" si="0"/>
        <v>0</v>
      </c>
      <c r="I14" s="1">
        <f t="shared" si="0"/>
        <v>0</v>
      </c>
      <c r="J14" s="1">
        <f t="shared" si="0"/>
        <v>2</v>
      </c>
      <c r="K14" s="1">
        <f t="shared" si="0"/>
        <v>5</v>
      </c>
      <c r="L14" s="1">
        <f t="shared" si="0"/>
        <v>116</v>
      </c>
      <c r="M14" s="1">
        <f t="shared" si="0"/>
        <v>0</v>
      </c>
      <c r="N14" s="1">
        <f t="shared" si="0"/>
        <v>76</v>
      </c>
      <c r="O14" s="1">
        <f t="shared" si="0"/>
        <v>30</v>
      </c>
      <c r="P14" s="1">
        <f t="shared" si="0"/>
        <v>10</v>
      </c>
      <c r="Q14" s="1">
        <f t="shared" si="0"/>
        <v>0</v>
      </c>
      <c r="R14" s="1">
        <f t="shared" si="0"/>
        <v>541</v>
      </c>
      <c r="S14" s="1">
        <f t="shared" si="0"/>
        <v>122</v>
      </c>
      <c r="T14" s="1">
        <f t="shared" si="0"/>
        <v>114</v>
      </c>
      <c r="U14" s="1">
        <f t="shared" si="0"/>
        <v>6</v>
      </c>
      <c r="V14" s="1">
        <f t="shared" si="0"/>
        <v>2</v>
      </c>
      <c r="W14" s="1">
        <f t="shared" si="0"/>
        <v>0</v>
      </c>
      <c r="X14" s="1">
        <f t="shared" si="0"/>
        <v>0</v>
      </c>
      <c r="Y14" s="1">
        <f t="shared" si="0"/>
        <v>24</v>
      </c>
      <c r="Z14" s="1">
        <f t="shared" si="0"/>
        <v>0</v>
      </c>
      <c r="AA14" s="1">
        <f t="shared" si="0"/>
        <v>13</v>
      </c>
      <c r="AB14" s="1">
        <f t="shared" si="0"/>
        <v>8</v>
      </c>
      <c r="AC14" s="1">
        <f t="shared" si="0"/>
        <v>3</v>
      </c>
      <c r="AD14" s="1">
        <f t="shared" si="0"/>
        <v>172</v>
      </c>
      <c r="AE14" s="5" t="s">
        <v>94</v>
      </c>
    </row>
    <row r="15" spans="1:31" ht="11.25" customHeight="1" x14ac:dyDescent="0.2">
      <c r="A15" s="26"/>
      <c r="B15" s="28"/>
      <c r="C15" s="78"/>
      <c r="D15" s="78"/>
      <c r="E15" s="78"/>
      <c r="F15" s="78"/>
      <c r="G15" s="78"/>
      <c r="H15" s="78"/>
      <c r="I15" s="78"/>
      <c r="J15" s="78"/>
      <c r="K15" s="78"/>
      <c r="L15" s="78"/>
      <c r="M15" s="78"/>
      <c r="N15" s="78"/>
      <c r="O15" s="78"/>
      <c r="P15" s="78"/>
      <c r="Q15" s="78"/>
      <c r="R15" s="78"/>
      <c r="S15" s="78"/>
      <c r="T15" s="78"/>
      <c r="U15" s="78"/>
      <c r="V15" s="78"/>
      <c r="W15" s="78"/>
      <c r="X15" s="78"/>
      <c r="Y15" s="4"/>
      <c r="Z15" s="78"/>
      <c r="AA15" s="78"/>
      <c r="AB15" s="78"/>
      <c r="AC15" s="78"/>
      <c r="AD15" s="78"/>
      <c r="AE15" s="5"/>
    </row>
    <row r="16" spans="1:31" ht="13.5" customHeight="1" x14ac:dyDescent="0.2">
      <c r="A16" s="26" t="s">
        <v>96</v>
      </c>
      <c r="B16" s="28"/>
      <c r="C16" s="2">
        <v>69</v>
      </c>
      <c r="D16" s="1">
        <f>SUM(E16:K16)</f>
        <v>1</v>
      </c>
      <c r="E16" s="1">
        <v>0</v>
      </c>
      <c r="F16" s="1">
        <v>0</v>
      </c>
      <c r="G16" s="1">
        <v>0</v>
      </c>
      <c r="H16" s="1">
        <v>0</v>
      </c>
      <c r="I16" s="1">
        <v>0</v>
      </c>
      <c r="J16" s="1">
        <v>0</v>
      </c>
      <c r="K16" s="1">
        <v>1</v>
      </c>
      <c r="L16" s="1">
        <f>SUM(M16:Q16)</f>
        <v>5</v>
      </c>
      <c r="M16" s="1">
        <v>0</v>
      </c>
      <c r="N16" s="1">
        <v>4</v>
      </c>
      <c r="O16" s="1">
        <v>1</v>
      </c>
      <c r="P16" s="1">
        <v>0</v>
      </c>
      <c r="Q16" s="1">
        <v>0</v>
      </c>
      <c r="R16" s="1">
        <v>38</v>
      </c>
      <c r="S16" s="1">
        <f>SUM(T16:X16)</f>
        <v>8</v>
      </c>
      <c r="T16" s="1">
        <v>7</v>
      </c>
      <c r="U16" s="1">
        <v>0</v>
      </c>
      <c r="V16" s="1">
        <v>1</v>
      </c>
      <c r="W16" s="1">
        <v>0</v>
      </c>
      <c r="X16" s="1">
        <v>0</v>
      </c>
      <c r="Y16" s="1">
        <f>SUM(Z16:AC16)</f>
        <v>0</v>
      </c>
      <c r="Z16" s="1">
        <v>0</v>
      </c>
      <c r="AA16" s="1">
        <v>0</v>
      </c>
      <c r="AB16" s="1">
        <v>0</v>
      </c>
      <c r="AC16" s="1">
        <v>0</v>
      </c>
      <c r="AD16" s="3">
        <v>17</v>
      </c>
      <c r="AE16" s="5" t="s">
        <v>37</v>
      </c>
    </row>
    <row r="17" spans="1:31" ht="13.5" customHeight="1" x14ac:dyDescent="0.2">
      <c r="A17" s="26" t="s">
        <v>38</v>
      </c>
      <c r="B17" s="28"/>
      <c r="C17" s="2">
        <v>69</v>
      </c>
      <c r="D17" s="1">
        <f t="shared" ref="D17:D27" si="1">SUM(E17:K17)</f>
        <v>1</v>
      </c>
      <c r="E17" s="1">
        <v>0</v>
      </c>
      <c r="F17" s="1">
        <v>0</v>
      </c>
      <c r="G17" s="1">
        <v>0</v>
      </c>
      <c r="H17" s="1">
        <v>0</v>
      </c>
      <c r="I17" s="1">
        <v>0</v>
      </c>
      <c r="J17" s="1">
        <v>0</v>
      </c>
      <c r="K17" s="1">
        <v>1</v>
      </c>
      <c r="L17" s="1">
        <f t="shared" ref="L17:L27" si="2">SUM(M17:Q17)</f>
        <v>6</v>
      </c>
      <c r="M17" s="1">
        <v>0</v>
      </c>
      <c r="N17" s="1">
        <v>4</v>
      </c>
      <c r="O17" s="1">
        <v>1</v>
      </c>
      <c r="P17" s="1">
        <v>1</v>
      </c>
      <c r="Q17" s="1">
        <v>0</v>
      </c>
      <c r="R17" s="1">
        <v>38</v>
      </c>
      <c r="S17" s="1">
        <f t="shared" ref="S17:S27" si="3">SUM(T17:X17)</f>
        <v>7</v>
      </c>
      <c r="T17" s="1">
        <v>6</v>
      </c>
      <c r="U17" s="1">
        <v>1</v>
      </c>
      <c r="V17" s="1">
        <v>0</v>
      </c>
      <c r="W17" s="1">
        <v>0</v>
      </c>
      <c r="X17" s="1">
        <v>0</v>
      </c>
      <c r="Y17" s="1">
        <f t="shared" ref="Y17:Y27" si="4">SUM(Z17:AC17)</f>
        <v>3</v>
      </c>
      <c r="Z17" s="1">
        <v>0</v>
      </c>
      <c r="AA17" s="1">
        <v>3</v>
      </c>
      <c r="AB17" s="1">
        <v>0</v>
      </c>
      <c r="AC17" s="1">
        <v>0</v>
      </c>
      <c r="AD17" s="3">
        <v>14</v>
      </c>
      <c r="AE17" s="5" t="s">
        <v>38</v>
      </c>
    </row>
    <row r="18" spans="1:31" ht="13.5" customHeight="1" x14ac:dyDescent="0.2">
      <c r="A18" s="26" t="s">
        <v>39</v>
      </c>
      <c r="B18" s="28"/>
      <c r="C18" s="2">
        <v>73</v>
      </c>
      <c r="D18" s="1">
        <f t="shared" si="1"/>
        <v>1</v>
      </c>
      <c r="E18" s="1">
        <v>0</v>
      </c>
      <c r="F18" s="1">
        <v>0</v>
      </c>
      <c r="G18" s="1">
        <v>0</v>
      </c>
      <c r="H18" s="1">
        <v>0</v>
      </c>
      <c r="I18" s="1">
        <v>0</v>
      </c>
      <c r="J18" s="1">
        <v>0</v>
      </c>
      <c r="K18" s="1">
        <v>1</v>
      </c>
      <c r="L18" s="1">
        <f t="shared" si="2"/>
        <v>8</v>
      </c>
      <c r="M18" s="1">
        <v>0</v>
      </c>
      <c r="N18" s="1">
        <v>2</v>
      </c>
      <c r="O18" s="1">
        <v>5</v>
      </c>
      <c r="P18" s="1">
        <v>1</v>
      </c>
      <c r="Q18" s="1">
        <v>0</v>
      </c>
      <c r="R18" s="1">
        <v>42</v>
      </c>
      <c r="S18" s="1">
        <f t="shared" si="3"/>
        <v>6</v>
      </c>
      <c r="T18" s="1">
        <v>6</v>
      </c>
      <c r="U18" s="1">
        <v>0</v>
      </c>
      <c r="V18" s="1">
        <v>0</v>
      </c>
      <c r="W18" s="1">
        <v>0</v>
      </c>
      <c r="X18" s="1">
        <v>0</v>
      </c>
      <c r="Y18" s="1">
        <f t="shared" si="4"/>
        <v>3</v>
      </c>
      <c r="Z18" s="1">
        <v>0</v>
      </c>
      <c r="AA18" s="1">
        <v>1</v>
      </c>
      <c r="AB18" s="1">
        <v>0</v>
      </c>
      <c r="AC18" s="1">
        <v>2</v>
      </c>
      <c r="AD18" s="3">
        <v>13</v>
      </c>
      <c r="AE18" s="5" t="s">
        <v>39</v>
      </c>
    </row>
    <row r="19" spans="1:31" ht="13.5" customHeight="1" x14ac:dyDescent="0.2">
      <c r="A19" s="26" t="s">
        <v>40</v>
      </c>
      <c r="B19" s="28"/>
      <c r="C19" s="2">
        <v>77</v>
      </c>
      <c r="D19" s="1">
        <f t="shared" si="1"/>
        <v>0</v>
      </c>
      <c r="E19" s="1">
        <v>0</v>
      </c>
      <c r="F19" s="1">
        <v>0</v>
      </c>
      <c r="G19" s="1">
        <v>0</v>
      </c>
      <c r="H19" s="1">
        <v>0</v>
      </c>
      <c r="I19" s="1">
        <v>0</v>
      </c>
      <c r="J19" s="1">
        <v>0</v>
      </c>
      <c r="K19" s="1">
        <v>0</v>
      </c>
      <c r="L19" s="1">
        <f t="shared" si="2"/>
        <v>17</v>
      </c>
      <c r="M19" s="1">
        <v>0</v>
      </c>
      <c r="N19" s="1">
        <v>10</v>
      </c>
      <c r="O19" s="1">
        <v>6</v>
      </c>
      <c r="P19" s="1">
        <v>1</v>
      </c>
      <c r="Q19" s="1">
        <v>0</v>
      </c>
      <c r="R19" s="1">
        <v>41</v>
      </c>
      <c r="S19" s="1">
        <f t="shared" si="3"/>
        <v>12</v>
      </c>
      <c r="T19" s="1">
        <v>11</v>
      </c>
      <c r="U19" s="1">
        <v>1</v>
      </c>
      <c r="V19" s="1">
        <v>0</v>
      </c>
      <c r="W19" s="1">
        <v>0</v>
      </c>
      <c r="X19" s="1">
        <v>0</v>
      </c>
      <c r="Y19" s="1">
        <f t="shared" si="4"/>
        <v>3</v>
      </c>
      <c r="Z19" s="1">
        <v>0</v>
      </c>
      <c r="AA19" s="1">
        <v>2</v>
      </c>
      <c r="AB19" s="1">
        <v>1</v>
      </c>
      <c r="AC19" s="1">
        <v>0</v>
      </c>
      <c r="AD19" s="3">
        <v>4</v>
      </c>
      <c r="AE19" s="5" t="s">
        <v>40</v>
      </c>
    </row>
    <row r="20" spans="1:31" ht="13.5" customHeight="1" x14ac:dyDescent="0.2">
      <c r="A20" s="26" t="s">
        <v>41</v>
      </c>
      <c r="B20" s="28"/>
      <c r="C20" s="2">
        <v>103</v>
      </c>
      <c r="D20" s="1">
        <f t="shared" si="1"/>
        <v>2</v>
      </c>
      <c r="E20" s="1">
        <v>0</v>
      </c>
      <c r="F20" s="1">
        <v>0</v>
      </c>
      <c r="G20" s="1">
        <v>0</v>
      </c>
      <c r="H20" s="1">
        <v>0</v>
      </c>
      <c r="I20" s="1">
        <v>0</v>
      </c>
      <c r="J20" s="1">
        <v>2</v>
      </c>
      <c r="K20" s="1">
        <v>0</v>
      </c>
      <c r="L20" s="1">
        <f t="shared" si="2"/>
        <v>9</v>
      </c>
      <c r="M20" s="1">
        <v>0</v>
      </c>
      <c r="N20" s="72">
        <v>6</v>
      </c>
      <c r="O20" s="72">
        <v>2</v>
      </c>
      <c r="P20" s="72">
        <v>1</v>
      </c>
      <c r="Q20" s="1">
        <v>0</v>
      </c>
      <c r="R20" s="1">
        <v>60</v>
      </c>
      <c r="S20" s="1">
        <f t="shared" si="3"/>
        <v>8</v>
      </c>
      <c r="T20" s="1">
        <v>8</v>
      </c>
      <c r="U20" s="1">
        <v>0</v>
      </c>
      <c r="V20" s="1">
        <v>0</v>
      </c>
      <c r="W20" s="1">
        <v>0</v>
      </c>
      <c r="X20" s="1">
        <v>0</v>
      </c>
      <c r="Y20" s="1">
        <f t="shared" si="4"/>
        <v>4</v>
      </c>
      <c r="Z20" s="1">
        <v>0</v>
      </c>
      <c r="AA20" s="72">
        <v>1</v>
      </c>
      <c r="AB20" s="72">
        <v>3</v>
      </c>
      <c r="AC20" s="1">
        <v>0</v>
      </c>
      <c r="AD20" s="3">
        <v>20</v>
      </c>
      <c r="AE20" s="5" t="s">
        <v>41</v>
      </c>
    </row>
    <row r="21" spans="1:31" ht="13.5" customHeight="1" x14ac:dyDescent="0.2">
      <c r="A21" s="26" t="s">
        <v>42</v>
      </c>
      <c r="B21" s="28"/>
      <c r="C21" s="2">
        <v>82</v>
      </c>
      <c r="D21" s="1">
        <f t="shared" si="1"/>
        <v>0</v>
      </c>
      <c r="E21" s="1">
        <v>0</v>
      </c>
      <c r="F21" s="1">
        <v>0</v>
      </c>
      <c r="G21" s="1">
        <v>0</v>
      </c>
      <c r="H21" s="1">
        <v>0</v>
      </c>
      <c r="I21" s="1">
        <v>0</v>
      </c>
      <c r="J21" s="1">
        <v>0</v>
      </c>
      <c r="K21" s="1">
        <v>0</v>
      </c>
      <c r="L21" s="1">
        <f t="shared" si="2"/>
        <v>14</v>
      </c>
      <c r="M21" s="1">
        <v>0</v>
      </c>
      <c r="N21" s="1">
        <v>8</v>
      </c>
      <c r="O21" s="1">
        <v>6</v>
      </c>
      <c r="P21" s="1">
        <v>0</v>
      </c>
      <c r="Q21" s="1">
        <v>0</v>
      </c>
      <c r="R21" s="1">
        <v>49</v>
      </c>
      <c r="S21" s="1">
        <f t="shared" si="3"/>
        <v>4</v>
      </c>
      <c r="T21" s="1">
        <v>4</v>
      </c>
      <c r="U21" s="1">
        <v>0</v>
      </c>
      <c r="V21" s="1">
        <v>0</v>
      </c>
      <c r="W21" s="1">
        <v>0</v>
      </c>
      <c r="X21" s="1">
        <v>0</v>
      </c>
      <c r="Y21" s="1">
        <f t="shared" si="4"/>
        <v>5</v>
      </c>
      <c r="Z21" s="1">
        <v>0</v>
      </c>
      <c r="AA21" s="1">
        <v>3</v>
      </c>
      <c r="AB21" s="1">
        <v>2</v>
      </c>
      <c r="AC21" s="1">
        <v>0</v>
      </c>
      <c r="AD21" s="3">
        <v>10</v>
      </c>
      <c r="AE21" s="5" t="s">
        <v>42</v>
      </c>
    </row>
    <row r="22" spans="1:31" ht="13.5" customHeight="1" x14ac:dyDescent="0.2">
      <c r="A22" s="26" t="s">
        <v>43</v>
      </c>
      <c r="B22" s="28"/>
      <c r="C22" s="2">
        <v>83</v>
      </c>
      <c r="D22" s="1">
        <f t="shared" si="1"/>
        <v>0</v>
      </c>
      <c r="E22" s="1">
        <v>0</v>
      </c>
      <c r="F22" s="1">
        <v>0</v>
      </c>
      <c r="G22" s="1">
        <v>0</v>
      </c>
      <c r="H22" s="1">
        <v>0</v>
      </c>
      <c r="I22" s="1">
        <v>0</v>
      </c>
      <c r="J22" s="1">
        <v>0</v>
      </c>
      <c r="K22" s="1">
        <v>0</v>
      </c>
      <c r="L22" s="1">
        <f t="shared" si="2"/>
        <v>7</v>
      </c>
      <c r="M22" s="1">
        <v>0</v>
      </c>
      <c r="N22" s="1">
        <v>5</v>
      </c>
      <c r="O22" s="1">
        <v>1</v>
      </c>
      <c r="P22" s="1">
        <v>1</v>
      </c>
      <c r="Q22" s="1">
        <v>0</v>
      </c>
      <c r="R22" s="1">
        <v>43</v>
      </c>
      <c r="S22" s="1">
        <f t="shared" si="3"/>
        <v>14</v>
      </c>
      <c r="T22" s="1">
        <v>12</v>
      </c>
      <c r="U22" s="1">
        <v>1</v>
      </c>
      <c r="V22" s="1">
        <v>1</v>
      </c>
      <c r="W22" s="1">
        <v>0</v>
      </c>
      <c r="X22" s="1">
        <v>0</v>
      </c>
      <c r="Y22" s="1">
        <f t="shared" si="4"/>
        <v>2</v>
      </c>
      <c r="Z22" s="1">
        <v>0</v>
      </c>
      <c r="AA22" s="1">
        <v>0</v>
      </c>
      <c r="AB22" s="1">
        <v>1</v>
      </c>
      <c r="AC22" s="1">
        <v>1</v>
      </c>
      <c r="AD22" s="3">
        <v>17</v>
      </c>
      <c r="AE22" s="5" t="s">
        <v>43</v>
      </c>
    </row>
    <row r="23" spans="1:31" ht="13.5" customHeight="1" x14ac:dyDescent="0.2">
      <c r="A23" s="26" t="s">
        <v>44</v>
      </c>
      <c r="B23" s="28"/>
      <c r="C23" s="2">
        <v>80</v>
      </c>
      <c r="D23" s="1">
        <f t="shared" si="1"/>
        <v>0</v>
      </c>
      <c r="E23" s="1">
        <v>0</v>
      </c>
      <c r="F23" s="1">
        <v>0</v>
      </c>
      <c r="G23" s="1">
        <v>0</v>
      </c>
      <c r="H23" s="1">
        <v>0</v>
      </c>
      <c r="I23" s="1">
        <v>0</v>
      </c>
      <c r="J23" s="1">
        <v>0</v>
      </c>
      <c r="K23" s="1">
        <v>0</v>
      </c>
      <c r="L23" s="1">
        <f t="shared" si="2"/>
        <v>8</v>
      </c>
      <c r="M23" s="1">
        <v>0</v>
      </c>
      <c r="N23" s="1">
        <v>7</v>
      </c>
      <c r="O23" s="1">
        <v>1</v>
      </c>
      <c r="P23" s="1">
        <v>0</v>
      </c>
      <c r="Q23" s="1">
        <v>0</v>
      </c>
      <c r="R23" s="1">
        <v>44</v>
      </c>
      <c r="S23" s="1">
        <f t="shared" si="3"/>
        <v>8</v>
      </c>
      <c r="T23" s="1">
        <v>7</v>
      </c>
      <c r="U23" s="1">
        <v>1</v>
      </c>
      <c r="V23" s="1">
        <v>0</v>
      </c>
      <c r="W23" s="1">
        <v>0</v>
      </c>
      <c r="X23" s="1">
        <v>0</v>
      </c>
      <c r="Y23" s="1">
        <f t="shared" si="4"/>
        <v>0</v>
      </c>
      <c r="Z23" s="1">
        <v>0</v>
      </c>
      <c r="AA23" s="1">
        <v>0</v>
      </c>
      <c r="AB23" s="1">
        <v>0</v>
      </c>
      <c r="AC23" s="1">
        <v>0</v>
      </c>
      <c r="AD23" s="3">
        <v>20</v>
      </c>
      <c r="AE23" s="5" t="s">
        <v>44</v>
      </c>
    </row>
    <row r="24" spans="1:31" ht="13.5" customHeight="1" x14ac:dyDescent="0.2">
      <c r="A24" s="26" t="s">
        <v>45</v>
      </c>
      <c r="B24" s="28"/>
      <c r="C24" s="2">
        <v>82</v>
      </c>
      <c r="D24" s="1">
        <f t="shared" si="1"/>
        <v>2</v>
      </c>
      <c r="E24" s="1">
        <v>0</v>
      </c>
      <c r="F24" s="1">
        <v>0</v>
      </c>
      <c r="G24" s="1">
        <v>0</v>
      </c>
      <c r="H24" s="1">
        <v>0</v>
      </c>
      <c r="I24" s="1">
        <v>0</v>
      </c>
      <c r="J24" s="1">
        <v>0</v>
      </c>
      <c r="K24" s="1">
        <v>2</v>
      </c>
      <c r="L24" s="1">
        <f t="shared" si="2"/>
        <v>7</v>
      </c>
      <c r="M24" s="1">
        <v>0</v>
      </c>
      <c r="N24" s="1">
        <v>7</v>
      </c>
      <c r="O24" s="1">
        <v>0</v>
      </c>
      <c r="P24" s="1">
        <v>0</v>
      </c>
      <c r="Q24" s="1">
        <v>0</v>
      </c>
      <c r="R24" s="1">
        <v>44</v>
      </c>
      <c r="S24" s="1">
        <f t="shared" si="3"/>
        <v>16</v>
      </c>
      <c r="T24" s="1">
        <v>16</v>
      </c>
      <c r="U24" s="1">
        <v>0</v>
      </c>
      <c r="V24" s="1">
        <v>0</v>
      </c>
      <c r="W24" s="1">
        <v>0</v>
      </c>
      <c r="X24" s="1">
        <v>0</v>
      </c>
      <c r="Y24" s="1">
        <f t="shared" si="4"/>
        <v>2</v>
      </c>
      <c r="Z24" s="1">
        <v>0</v>
      </c>
      <c r="AA24" s="1">
        <v>2</v>
      </c>
      <c r="AB24" s="1">
        <v>0</v>
      </c>
      <c r="AC24" s="1">
        <v>0</v>
      </c>
      <c r="AD24" s="3">
        <v>11</v>
      </c>
      <c r="AE24" s="5" t="s">
        <v>45</v>
      </c>
    </row>
    <row r="25" spans="1:31" ht="13.5" customHeight="1" x14ac:dyDescent="0.2">
      <c r="A25" s="26" t="s">
        <v>46</v>
      </c>
      <c r="B25" s="28"/>
      <c r="C25" s="2">
        <v>97</v>
      </c>
      <c r="D25" s="1">
        <f t="shared" si="1"/>
        <v>0</v>
      </c>
      <c r="E25" s="1">
        <v>0</v>
      </c>
      <c r="F25" s="1">
        <v>0</v>
      </c>
      <c r="G25" s="1">
        <v>0</v>
      </c>
      <c r="H25" s="1">
        <v>0</v>
      </c>
      <c r="I25" s="1">
        <v>0</v>
      </c>
      <c r="J25" s="1">
        <v>0</v>
      </c>
      <c r="K25" s="1">
        <v>0</v>
      </c>
      <c r="L25" s="1">
        <f t="shared" si="2"/>
        <v>11</v>
      </c>
      <c r="M25" s="1">
        <v>0</v>
      </c>
      <c r="N25" s="72">
        <v>6</v>
      </c>
      <c r="O25" s="73">
        <v>3</v>
      </c>
      <c r="P25" s="73">
        <v>2</v>
      </c>
      <c r="Q25" s="1">
        <v>0</v>
      </c>
      <c r="R25" s="1">
        <v>54</v>
      </c>
      <c r="S25" s="1">
        <f t="shared" si="3"/>
        <v>15</v>
      </c>
      <c r="T25" s="1">
        <v>15</v>
      </c>
      <c r="U25" s="1">
        <v>0</v>
      </c>
      <c r="V25" s="1">
        <v>0</v>
      </c>
      <c r="W25" s="1">
        <v>0</v>
      </c>
      <c r="X25" s="1">
        <v>0</v>
      </c>
      <c r="Y25" s="1">
        <f t="shared" si="4"/>
        <v>0</v>
      </c>
      <c r="Z25" s="1">
        <v>0</v>
      </c>
      <c r="AA25" s="73">
        <v>0</v>
      </c>
      <c r="AB25" s="73">
        <v>0</v>
      </c>
      <c r="AC25" s="1">
        <v>0</v>
      </c>
      <c r="AD25" s="3">
        <v>17</v>
      </c>
      <c r="AE25" s="5" t="s">
        <v>46</v>
      </c>
    </row>
    <row r="26" spans="1:31" ht="13.5" customHeight="1" x14ac:dyDescent="0.2">
      <c r="A26" s="26" t="s">
        <v>47</v>
      </c>
      <c r="B26" s="28"/>
      <c r="C26" s="2">
        <v>90</v>
      </c>
      <c r="D26" s="1">
        <f t="shared" si="1"/>
        <v>1</v>
      </c>
      <c r="E26" s="1">
        <v>1</v>
      </c>
      <c r="F26" s="1">
        <v>0</v>
      </c>
      <c r="G26" s="1">
        <v>0</v>
      </c>
      <c r="H26" s="1">
        <v>0</v>
      </c>
      <c r="I26" s="1">
        <v>0</v>
      </c>
      <c r="J26" s="1">
        <v>0</v>
      </c>
      <c r="K26" s="1">
        <v>0</v>
      </c>
      <c r="L26" s="1">
        <f t="shared" si="2"/>
        <v>17</v>
      </c>
      <c r="M26" s="1">
        <v>0</v>
      </c>
      <c r="N26" s="1">
        <v>13</v>
      </c>
      <c r="O26" s="1">
        <v>1</v>
      </c>
      <c r="P26" s="1">
        <v>3</v>
      </c>
      <c r="Q26" s="1">
        <v>0</v>
      </c>
      <c r="R26" s="1">
        <v>47</v>
      </c>
      <c r="S26" s="1">
        <f t="shared" si="3"/>
        <v>8</v>
      </c>
      <c r="T26" s="1">
        <v>8</v>
      </c>
      <c r="U26" s="1">
        <v>0</v>
      </c>
      <c r="V26" s="1">
        <v>0</v>
      </c>
      <c r="W26" s="1">
        <v>0</v>
      </c>
      <c r="X26" s="1">
        <v>0</v>
      </c>
      <c r="Y26" s="1">
        <f t="shared" si="4"/>
        <v>1</v>
      </c>
      <c r="Z26" s="1">
        <v>0</v>
      </c>
      <c r="AA26" s="1">
        <v>1</v>
      </c>
      <c r="AB26" s="1">
        <v>0</v>
      </c>
      <c r="AC26" s="1">
        <v>0</v>
      </c>
      <c r="AD26" s="3">
        <v>16</v>
      </c>
      <c r="AE26" s="5" t="s">
        <v>47</v>
      </c>
    </row>
    <row r="27" spans="1:31" ht="13.5" customHeight="1" thickBot="1" x14ac:dyDescent="0.25">
      <c r="A27" s="50" t="s">
        <v>48</v>
      </c>
      <c r="B27" s="79"/>
      <c r="C27" s="75">
        <v>78</v>
      </c>
      <c r="D27" s="76">
        <f t="shared" si="1"/>
        <v>0</v>
      </c>
      <c r="E27" s="76">
        <v>0</v>
      </c>
      <c r="F27" s="76">
        <v>0</v>
      </c>
      <c r="G27" s="76">
        <v>0</v>
      </c>
      <c r="H27" s="76">
        <v>0</v>
      </c>
      <c r="I27" s="76">
        <v>0</v>
      </c>
      <c r="J27" s="76">
        <v>0</v>
      </c>
      <c r="K27" s="76">
        <v>0</v>
      </c>
      <c r="L27" s="76">
        <f t="shared" si="2"/>
        <v>7</v>
      </c>
      <c r="M27" s="76">
        <v>0</v>
      </c>
      <c r="N27" s="76">
        <v>4</v>
      </c>
      <c r="O27" s="76">
        <v>3</v>
      </c>
      <c r="P27" s="76">
        <v>0</v>
      </c>
      <c r="Q27" s="76">
        <v>0</v>
      </c>
      <c r="R27" s="76">
        <v>41</v>
      </c>
      <c r="S27" s="76">
        <f t="shared" si="3"/>
        <v>16</v>
      </c>
      <c r="T27" s="76">
        <v>14</v>
      </c>
      <c r="U27" s="76">
        <v>2</v>
      </c>
      <c r="V27" s="76">
        <v>0</v>
      </c>
      <c r="W27" s="76">
        <v>0</v>
      </c>
      <c r="X27" s="76">
        <v>0</v>
      </c>
      <c r="Y27" s="76">
        <f t="shared" si="4"/>
        <v>1</v>
      </c>
      <c r="Z27" s="76">
        <v>0</v>
      </c>
      <c r="AA27" s="76">
        <v>0</v>
      </c>
      <c r="AB27" s="76">
        <v>1</v>
      </c>
      <c r="AC27" s="76">
        <v>0</v>
      </c>
      <c r="AD27" s="77">
        <v>13</v>
      </c>
      <c r="AE27" s="7" t="s">
        <v>48</v>
      </c>
    </row>
    <row r="28" spans="1:31" ht="13.5" customHeight="1" x14ac:dyDescent="0.2">
      <c r="A28" s="12" t="s">
        <v>49</v>
      </c>
      <c r="B28" s="13"/>
      <c r="C28" s="13"/>
      <c r="D28" s="13"/>
      <c r="E28" s="13"/>
      <c r="F28" s="13"/>
      <c r="G28" s="13"/>
      <c r="H28" s="13"/>
      <c r="I28" s="13"/>
      <c r="J28" s="13"/>
      <c r="K28" s="13"/>
      <c r="L28" s="13"/>
      <c r="M28" s="13"/>
      <c r="N28" s="13"/>
      <c r="O28" s="13"/>
      <c r="P28" s="13"/>
      <c r="Q28" s="13"/>
    </row>
    <row r="29" spans="1:31" x14ac:dyDescent="0.2">
      <c r="D29" s="17" t="s">
        <v>50</v>
      </c>
    </row>
    <row r="30" spans="1:31" x14ac:dyDescent="0.2">
      <c r="C30" s="6"/>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row>
    <row r="31" spans="1:31" x14ac:dyDescent="0.2">
      <c r="C31" s="6"/>
    </row>
    <row r="32" spans="1:31" x14ac:dyDescent="0.2">
      <c r="C32" s="6"/>
      <c r="R32" s="11"/>
    </row>
    <row r="33" spans="3:14" x14ac:dyDescent="0.2">
      <c r="C33" s="6"/>
      <c r="N33" s="11"/>
    </row>
    <row r="34" spans="3:14" x14ac:dyDescent="0.2">
      <c r="C34" s="6"/>
    </row>
    <row r="35" spans="3:14" x14ac:dyDescent="0.2">
      <c r="C35" s="6"/>
    </row>
    <row r="36" spans="3:14" x14ac:dyDescent="0.2">
      <c r="C36" s="6"/>
    </row>
    <row r="37" spans="3:14" x14ac:dyDescent="0.2">
      <c r="C37" s="6"/>
    </row>
    <row r="38" spans="3:14" x14ac:dyDescent="0.2">
      <c r="C38" s="6"/>
    </row>
    <row r="39" spans="3:14" x14ac:dyDescent="0.2">
      <c r="C39" s="6"/>
    </row>
    <row r="40" spans="3:14" x14ac:dyDescent="0.2">
      <c r="C40" s="6"/>
    </row>
    <row r="41" spans="3:14" x14ac:dyDescent="0.2">
      <c r="C41" s="6"/>
    </row>
    <row r="42" spans="3:14" x14ac:dyDescent="0.2">
      <c r="C42" s="6"/>
    </row>
    <row r="43" spans="3:14" x14ac:dyDescent="0.2">
      <c r="C43" s="6"/>
    </row>
    <row r="44" spans="3:14" x14ac:dyDescent="0.2">
      <c r="C44" s="6"/>
    </row>
  </sheetData>
  <mergeCells count="61">
    <mergeCell ref="A2:Q2"/>
    <mergeCell ref="R2:AE2"/>
    <mergeCell ref="A3:Q3"/>
    <mergeCell ref="R3:AE3"/>
    <mergeCell ref="A1:AE1"/>
    <mergeCell ref="A4:Q4"/>
    <mergeCell ref="R4:AE4"/>
    <mergeCell ref="A5:Q5"/>
    <mergeCell ref="R5:AE5"/>
    <mergeCell ref="A6:B9"/>
    <mergeCell ref="C6:C9"/>
    <mergeCell ref="D6:K6"/>
    <mergeCell ref="L6:Q6"/>
    <mergeCell ref="R6:R9"/>
    <mergeCell ref="S6:X6"/>
    <mergeCell ref="D7:D9"/>
    <mergeCell ref="E7:E9"/>
    <mergeCell ref="F7:I7"/>
    <mergeCell ref="J7:J9"/>
    <mergeCell ref="K7:K9"/>
    <mergeCell ref="S7:S9"/>
    <mergeCell ref="T7:T9"/>
    <mergeCell ref="Y6:AC6"/>
    <mergeCell ref="AD6:AD9"/>
    <mergeCell ref="Q7:Q9"/>
    <mergeCell ref="L7:L9"/>
    <mergeCell ref="M7:M9"/>
    <mergeCell ref="AE6:AE9"/>
    <mergeCell ref="AA7:AA9"/>
    <mergeCell ref="AB7:AB9"/>
    <mergeCell ref="AC7:AC9"/>
    <mergeCell ref="F8:F9"/>
    <mergeCell ref="G8:G9"/>
    <mergeCell ref="H8:H9"/>
    <mergeCell ref="U7:U9"/>
    <mergeCell ref="V7:V9"/>
    <mergeCell ref="W7:W9"/>
    <mergeCell ref="X7:X9"/>
    <mergeCell ref="Y7:Y9"/>
    <mergeCell ref="Z7:Z9"/>
    <mergeCell ref="N7:N9"/>
    <mergeCell ref="O7:O9"/>
    <mergeCell ref="P7:P9"/>
    <mergeCell ref="A20:B20"/>
    <mergeCell ref="A10:B10"/>
    <mergeCell ref="A11:B11"/>
    <mergeCell ref="A12:B12"/>
    <mergeCell ref="A13:B13"/>
    <mergeCell ref="A14:B14"/>
    <mergeCell ref="A15:B15"/>
    <mergeCell ref="A16:B16"/>
    <mergeCell ref="A17:B17"/>
    <mergeCell ref="A18:B18"/>
    <mergeCell ref="A19:B19"/>
    <mergeCell ref="A26:B26"/>
    <mergeCell ref="A27:B27"/>
    <mergeCell ref="A21:B21"/>
    <mergeCell ref="A22:B22"/>
    <mergeCell ref="A23:B23"/>
    <mergeCell ref="A24:B24"/>
    <mergeCell ref="A25:B25"/>
  </mergeCells>
  <phoneticPr fontId="3"/>
  <pageMargins left="0.59055118110236227" right="0.59055118110236227" top="0.78740157480314965" bottom="0.78740157480314965" header="0.51181102362204722" footer="0.51181102362204722"/>
  <pageSetup paperSize="9" scale="74"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2"/>
  <sheetViews>
    <sheetView showGridLines="0" zoomScale="120" zoomScaleNormal="120" workbookViewId="0">
      <selection activeCell="G35" sqref="G35"/>
    </sheetView>
  </sheetViews>
  <sheetFormatPr defaultColWidth="4.6640625" defaultRowHeight="9.6" x14ac:dyDescent="0.2"/>
  <cols>
    <col min="1" max="2" width="5.33203125" style="20" customWidth="1"/>
    <col min="3" max="3" width="7" style="20" customWidth="1"/>
    <col min="4" max="4" width="6.33203125" style="20" customWidth="1"/>
    <col min="5" max="7" width="5.109375" style="20" customWidth="1"/>
    <col min="8" max="8" width="6" style="20" bestFit="1" customWidth="1"/>
    <col min="9" max="9" width="5.6640625" style="20" bestFit="1" customWidth="1"/>
    <col min="10" max="11" width="5.109375" style="20" customWidth="1"/>
    <col min="12" max="12" width="6.33203125" style="20" customWidth="1"/>
    <col min="13" max="17" width="5.109375" style="20" customWidth="1"/>
    <col min="18" max="18" width="6.33203125" style="20" customWidth="1"/>
    <col min="19" max="19" width="7.6640625" style="20" customWidth="1"/>
    <col min="20" max="24" width="6.33203125" style="20" customWidth="1"/>
    <col min="25" max="25" width="7.6640625" style="20" customWidth="1"/>
    <col min="26" max="31" width="5.6640625" style="20" customWidth="1"/>
    <col min="32" max="32" width="6.6640625" style="20" customWidth="1"/>
    <col min="33" max="33" width="9.33203125" style="20" customWidth="1"/>
    <col min="34" max="16384" width="4.6640625" style="20"/>
  </cols>
  <sheetData>
    <row r="1" spans="1:33" ht="16.2" x14ac:dyDescent="0.2">
      <c r="A1" s="58" t="s">
        <v>90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row>
    <row r="2" spans="1:33" ht="7.5" customHeight="1" x14ac:dyDescent="0.2">
      <c r="A2" s="54"/>
      <c r="B2" s="47"/>
      <c r="C2" s="47"/>
      <c r="D2" s="47"/>
      <c r="E2" s="47"/>
      <c r="F2" s="47"/>
      <c r="G2" s="47"/>
      <c r="H2" s="47"/>
      <c r="I2" s="47"/>
      <c r="J2" s="47"/>
      <c r="K2" s="47"/>
      <c r="L2" s="47"/>
      <c r="M2" s="47"/>
      <c r="N2" s="47"/>
      <c r="O2" s="47"/>
      <c r="P2" s="47"/>
      <c r="Q2" s="47"/>
      <c r="R2" s="55"/>
      <c r="S2" s="47"/>
      <c r="T2" s="47"/>
      <c r="U2" s="47"/>
      <c r="V2" s="47"/>
      <c r="W2" s="47"/>
      <c r="X2" s="47"/>
      <c r="Y2" s="47"/>
      <c r="Z2" s="47"/>
      <c r="AA2" s="47"/>
      <c r="AB2" s="47"/>
      <c r="AC2" s="47"/>
      <c r="AD2" s="47"/>
      <c r="AE2" s="47"/>
      <c r="AF2" s="47"/>
      <c r="AG2" s="47"/>
    </row>
    <row r="3" spans="1:33" ht="13.5" customHeight="1" x14ac:dyDescent="0.2">
      <c r="A3" s="56" t="s">
        <v>51</v>
      </c>
      <c r="B3" s="56"/>
      <c r="C3" s="56"/>
      <c r="D3" s="56"/>
      <c r="E3" s="56"/>
      <c r="F3" s="56"/>
      <c r="G3" s="56"/>
      <c r="H3" s="56"/>
      <c r="I3" s="56"/>
      <c r="J3" s="56"/>
      <c r="K3" s="56"/>
      <c r="L3" s="56"/>
      <c r="M3" s="56"/>
      <c r="N3" s="56"/>
      <c r="O3" s="56"/>
      <c r="P3" s="56"/>
      <c r="Q3" s="56"/>
      <c r="R3" s="46" t="s">
        <v>1</v>
      </c>
      <c r="S3" s="46"/>
      <c r="T3" s="46"/>
      <c r="U3" s="46"/>
      <c r="V3" s="46"/>
      <c r="W3" s="46"/>
      <c r="X3" s="46"/>
      <c r="Y3" s="46"/>
      <c r="Z3" s="46"/>
      <c r="AA3" s="46"/>
      <c r="AB3" s="46"/>
      <c r="AC3" s="46"/>
      <c r="AD3" s="46"/>
      <c r="AE3" s="46"/>
      <c r="AF3" s="46"/>
      <c r="AG3" s="46"/>
    </row>
    <row r="4" spans="1:33" ht="13.5" customHeight="1" x14ac:dyDescent="0.2">
      <c r="A4" s="46" t="s">
        <v>52</v>
      </c>
      <c r="B4" s="46"/>
      <c r="C4" s="46"/>
      <c r="D4" s="46"/>
      <c r="E4" s="46"/>
      <c r="F4" s="46"/>
      <c r="G4" s="46"/>
      <c r="H4" s="46"/>
      <c r="I4" s="46"/>
      <c r="J4" s="46"/>
      <c r="K4" s="46"/>
      <c r="L4" s="46"/>
      <c r="M4" s="46"/>
      <c r="N4" s="46"/>
      <c r="O4" s="46"/>
      <c r="P4" s="46"/>
      <c r="Q4" s="46"/>
      <c r="R4" s="62"/>
      <c r="S4" s="62"/>
      <c r="T4" s="62"/>
      <c r="U4" s="62"/>
      <c r="V4" s="62"/>
      <c r="W4" s="62"/>
      <c r="X4" s="62"/>
      <c r="Y4" s="62"/>
      <c r="Z4" s="62"/>
      <c r="AA4" s="62"/>
      <c r="AB4" s="62"/>
      <c r="AC4" s="62"/>
      <c r="AD4" s="62"/>
      <c r="AE4" s="62"/>
      <c r="AF4" s="62"/>
      <c r="AG4" s="62"/>
    </row>
    <row r="5" spans="1:33" ht="13.5" customHeight="1" thickBot="1" x14ac:dyDescent="0.25">
      <c r="A5" s="63"/>
      <c r="B5" s="63"/>
      <c r="C5" s="63"/>
      <c r="D5" s="63"/>
      <c r="E5" s="63"/>
      <c r="F5" s="63"/>
      <c r="G5" s="63"/>
      <c r="H5" s="63"/>
      <c r="I5" s="63"/>
      <c r="J5" s="63"/>
      <c r="K5" s="63"/>
      <c r="L5" s="63"/>
      <c r="M5" s="63"/>
      <c r="N5" s="63"/>
      <c r="O5" s="63"/>
      <c r="P5" s="63"/>
      <c r="Q5" s="63"/>
      <c r="R5" s="50" t="s">
        <v>53</v>
      </c>
      <c r="S5" s="50"/>
      <c r="T5" s="50"/>
      <c r="U5" s="50"/>
      <c r="V5" s="50"/>
      <c r="W5" s="50"/>
      <c r="X5" s="50"/>
      <c r="Y5" s="50"/>
      <c r="Z5" s="50"/>
      <c r="AA5" s="50"/>
      <c r="AB5" s="50"/>
      <c r="AC5" s="50"/>
      <c r="AD5" s="50"/>
      <c r="AE5" s="50"/>
      <c r="AF5" s="50"/>
      <c r="AG5" s="50"/>
    </row>
    <row r="6" spans="1:33" ht="13.5" customHeight="1" x14ac:dyDescent="0.2">
      <c r="A6" s="40" t="s">
        <v>4</v>
      </c>
      <c r="B6" s="52"/>
      <c r="C6" s="40" t="s">
        <v>5</v>
      </c>
      <c r="D6" s="52" t="s">
        <v>6</v>
      </c>
      <c r="E6" s="52"/>
      <c r="F6" s="52"/>
      <c r="G6" s="52"/>
      <c r="H6" s="52"/>
      <c r="I6" s="52"/>
      <c r="J6" s="52"/>
      <c r="K6" s="52"/>
      <c r="L6" s="52" t="s">
        <v>7</v>
      </c>
      <c r="M6" s="52"/>
      <c r="N6" s="52"/>
      <c r="O6" s="52"/>
      <c r="P6" s="52"/>
      <c r="Q6" s="29"/>
      <c r="R6" s="52" t="s">
        <v>8</v>
      </c>
      <c r="S6" s="52" t="s">
        <v>9</v>
      </c>
      <c r="T6" s="52"/>
      <c r="U6" s="52"/>
      <c r="V6" s="52"/>
      <c r="W6" s="52"/>
      <c r="X6" s="52"/>
      <c r="Y6" s="29" t="s">
        <v>10</v>
      </c>
      <c r="Z6" s="39"/>
      <c r="AA6" s="39"/>
      <c r="AB6" s="39"/>
      <c r="AC6" s="39"/>
      <c r="AD6" s="39"/>
      <c r="AE6" s="40"/>
      <c r="AF6" s="41" t="s">
        <v>54</v>
      </c>
      <c r="AG6" s="29" t="s">
        <v>12</v>
      </c>
    </row>
    <row r="7" spans="1:33" ht="20.25" customHeight="1" x14ac:dyDescent="0.2">
      <c r="A7" s="53"/>
      <c r="B7" s="37"/>
      <c r="C7" s="53"/>
      <c r="D7" s="37" t="s">
        <v>13</v>
      </c>
      <c r="E7" s="37" t="s">
        <v>14</v>
      </c>
      <c r="F7" s="37" t="s">
        <v>15</v>
      </c>
      <c r="G7" s="37"/>
      <c r="H7" s="37"/>
      <c r="I7" s="37"/>
      <c r="J7" s="37" t="s">
        <v>16</v>
      </c>
      <c r="K7" s="38" t="s">
        <v>103</v>
      </c>
      <c r="L7" s="37" t="s">
        <v>13</v>
      </c>
      <c r="M7" s="43" t="s">
        <v>18</v>
      </c>
      <c r="N7" s="37" t="s">
        <v>19</v>
      </c>
      <c r="O7" s="37" t="s">
        <v>20</v>
      </c>
      <c r="P7" s="37" t="s">
        <v>21</v>
      </c>
      <c r="Q7" s="30" t="s">
        <v>22</v>
      </c>
      <c r="R7" s="37"/>
      <c r="S7" s="37" t="s">
        <v>13</v>
      </c>
      <c r="T7" s="38" t="s">
        <v>23</v>
      </c>
      <c r="U7" s="37" t="s">
        <v>24</v>
      </c>
      <c r="V7" s="37" t="s">
        <v>25</v>
      </c>
      <c r="W7" s="37" t="s">
        <v>26</v>
      </c>
      <c r="X7" s="37" t="s">
        <v>27</v>
      </c>
      <c r="Y7" s="37" t="s">
        <v>13</v>
      </c>
      <c r="Z7" s="38" t="s">
        <v>28</v>
      </c>
      <c r="AA7" s="31" t="s">
        <v>104</v>
      </c>
      <c r="AB7" s="31" t="s">
        <v>30</v>
      </c>
      <c r="AC7" s="31" t="s">
        <v>31</v>
      </c>
      <c r="AD7" s="31" t="s">
        <v>101</v>
      </c>
      <c r="AE7" s="31" t="s">
        <v>102</v>
      </c>
      <c r="AF7" s="42"/>
      <c r="AG7" s="30"/>
    </row>
    <row r="8" spans="1:33" ht="20.25" customHeight="1" x14ac:dyDescent="0.2">
      <c r="A8" s="53"/>
      <c r="B8" s="37"/>
      <c r="C8" s="53"/>
      <c r="D8" s="37"/>
      <c r="E8" s="37"/>
      <c r="F8" s="61" t="s">
        <v>14</v>
      </c>
      <c r="G8" s="61" t="s">
        <v>55</v>
      </c>
      <c r="H8" s="31" t="s">
        <v>105</v>
      </c>
      <c r="I8" s="31" t="s">
        <v>89</v>
      </c>
      <c r="J8" s="37"/>
      <c r="K8" s="38"/>
      <c r="L8" s="37"/>
      <c r="M8" s="44"/>
      <c r="N8" s="37"/>
      <c r="O8" s="37"/>
      <c r="P8" s="37"/>
      <c r="Q8" s="30"/>
      <c r="R8" s="37"/>
      <c r="S8" s="37"/>
      <c r="T8" s="38"/>
      <c r="U8" s="37"/>
      <c r="V8" s="37"/>
      <c r="W8" s="37"/>
      <c r="X8" s="37"/>
      <c r="Y8" s="37"/>
      <c r="Z8" s="38"/>
      <c r="AA8" s="32"/>
      <c r="AB8" s="32"/>
      <c r="AC8" s="34"/>
      <c r="AD8" s="34"/>
      <c r="AE8" s="34"/>
      <c r="AF8" s="42"/>
      <c r="AG8" s="30"/>
    </row>
    <row r="9" spans="1:33" ht="20.25" customHeight="1" x14ac:dyDescent="0.2">
      <c r="A9" s="53"/>
      <c r="B9" s="37"/>
      <c r="C9" s="53"/>
      <c r="D9" s="37"/>
      <c r="E9" s="37"/>
      <c r="F9" s="33"/>
      <c r="G9" s="33"/>
      <c r="H9" s="36"/>
      <c r="I9" s="33"/>
      <c r="J9" s="37"/>
      <c r="K9" s="38"/>
      <c r="L9" s="37"/>
      <c r="M9" s="45"/>
      <c r="N9" s="37"/>
      <c r="O9" s="37"/>
      <c r="P9" s="37"/>
      <c r="Q9" s="30"/>
      <c r="R9" s="37"/>
      <c r="S9" s="37"/>
      <c r="T9" s="38"/>
      <c r="U9" s="37"/>
      <c r="V9" s="37"/>
      <c r="W9" s="37"/>
      <c r="X9" s="37"/>
      <c r="Y9" s="37"/>
      <c r="Z9" s="38"/>
      <c r="AA9" s="33"/>
      <c r="AB9" s="33"/>
      <c r="AC9" s="35"/>
      <c r="AD9" s="35"/>
      <c r="AE9" s="35"/>
      <c r="AF9" s="42"/>
      <c r="AG9" s="30"/>
    </row>
    <row r="10" spans="1:33" ht="13.5" customHeight="1" x14ac:dyDescent="0.2">
      <c r="A10" s="24" t="s">
        <v>88</v>
      </c>
      <c r="B10" s="25"/>
      <c r="C10" s="4">
        <v>669</v>
      </c>
      <c r="D10" s="4">
        <v>14</v>
      </c>
      <c r="E10" s="4">
        <v>4</v>
      </c>
      <c r="F10" s="4">
        <v>0</v>
      </c>
      <c r="G10" s="4">
        <v>0</v>
      </c>
      <c r="H10" s="4">
        <v>0</v>
      </c>
      <c r="I10" s="4">
        <v>1</v>
      </c>
      <c r="J10" s="4">
        <v>7</v>
      </c>
      <c r="K10" s="4">
        <v>2</v>
      </c>
      <c r="L10" s="4">
        <v>98</v>
      </c>
      <c r="M10" s="4">
        <v>0</v>
      </c>
      <c r="N10" s="4">
        <v>53</v>
      </c>
      <c r="O10" s="4">
        <v>35</v>
      </c>
      <c r="P10" s="4">
        <v>9</v>
      </c>
      <c r="Q10" s="4">
        <v>1</v>
      </c>
      <c r="R10" s="4">
        <v>418</v>
      </c>
      <c r="S10" s="4">
        <v>40</v>
      </c>
      <c r="T10" s="4">
        <v>36</v>
      </c>
      <c r="U10" s="4">
        <v>3</v>
      </c>
      <c r="V10" s="4">
        <v>1</v>
      </c>
      <c r="W10" s="4">
        <v>0</v>
      </c>
      <c r="X10" s="4">
        <v>0</v>
      </c>
      <c r="Y10" s="4">
        <v>16</v>
      </c>
      <c r="Z10" s="4">
        <v>0</v>
      </c>
      <c r="AA10" s="4">
        <v>11</v>
      </c>
      <c r="AB10" s="4">
        <v>4</v>
      </c>
      <c r="AC10" s="4">
        <v>1</v>
      </c>
      <c r="AD10" s="4">
        <v>0</v>
      </c>
      <c r="AE10" s="4">
        <v>1</v>
      </c>
      <c r="AF10" s="4">
        <v>83</v>
      </c>
      <c r="AG10" s="5" t="s">
        <v>88</v>
      </c>
    </row>
    <row r="11" spans="1:33" ht="13.5" customHeight="1" x14ac:dyDescent="0.2">
      <c r="A11" s="26" t="s">
        <v>92</v>
      </c>
      <c r="B11" s="27"/>
      <c r="C11" s="4">
        <v>689</v>
      </c>
      <c r="D11" s="4">
        <v>4</v>
      </c>
      <c r="E11" s="4">
        <v>0</v>
      </c>
      <c r="F11" s="4">
        <v>0</v>
      </c>
      <c r="G11" s="4">
        <v>0</v>
      </c>
      <c r="H11" s="4">
        <v>1</v>
      </c>
      <c r="I11" s="4">
        <v>0</v>
      </c>
      <c r="J11" s="4">
        <v>0</v>
      </c>
      <c r="K11" s="4">
        <v>3</v>
      </c>
      <c r="L11" s="4">
        <v>86</v>
      </c>
      <c r="M11" s="4">
        <v>0</v>
      </c>
      <c r="N11" s="4">
        <v>35</v>
      </c>
      <c r="O11" s="4">
        <v>40</v>
      </c>
      <c r="P11" s="4">
        <v>8</v>
      </c>
      <c r="Q11" s="4">
        <v>3</v>
      </c>
      <c r="R11" s="4">
        <v>443</v>
      </c>
      <c r="S11" s="4">
        <v>69</v>
      </c>
      <c r="T11" s="4">
        <v>65</v>
      </c>
      <c r="U11" s="4">
        <v>0</v>
      </c>
      <c r="V11" s="4">
        <v>4</v>
      </c>
      <c r="W11" s="4">
        <v>0</v>
      </c>
      <c r="X11" s="4">
        <v>0</v>
      </c>
      <c r="Y11" s="4">
        <v>11</v>
      </c>
      <c r="Z11" s="4">
        <v>0</v>
      </c>
      <c r="AA11" s="4">
        <v>9</v>
      </c>
      <c r="AB11" s="4">
        <v>2</v>
      </c>
      <c r="AC11" s="4">
        <v>0</v>
      </c>
      <c r="AD11" s="4">
        <v>0</v>
      </c>
      <c r="AE11" s="4">
        <v>0</v>
      </c>
      <c r="AF11" s="4">
        <v>76</v>
      </c>
      <c r="AG11" s="5" t="s">
        <v>92</v>
      </c>
    </row>
    <row r="12" spans="1:33" ht="13.5" customHeight="1" x14ac:dyDescent="0.2">
      <c r="A12" s="26" t="s">
        <v>93</v>
      </c>
      <c r="B12" s="27"/>
      <c r="C12" s="4">
        <v>689</v>
      </c>
      <c r="D12" s="4">
        <v>4</v>
      </c>
      <c r="E12" s="4">
        <v>0</v>
      </c>
      <c r="F12" s="4">
        <v>0</v>
      </c>
      <c r="G12" s="4">
        <v>0</v>
      </c>
      <c r="H12" s="4">
        <v>1</v>
      </c>
      <c r="I12" s="4">
        <v>0</v>
      </c>
      <c r="J12" s="4">
        <v>0</v>
      </c>
      <c r="K12" s="4">
        <v>3</v>
      </c>
      <c r="L12" s="4">
        <v>86</v>
      </c>
      <c r="M12" s="4">
        <v>0</v>
      </c>
      <c r="N12" s="4">
        <v>35</v>
      </c>
      <c r="O12" s="4">
        <v>40</v>
      </c>
      <c r="P12" s="4">
        <v>8</v>
      </c>
      <c r="Q12" s="4">
        <v>3</v>
      </c>
      <c r="R12" s="4">
        <v>443</v>
      </c>
      <c r="S12" s="4">
        <v>69</v>
      </c>
      <c r="T12" s="4">
        <v>65</v>
      </c>
      <c r="U12" s="4">
        <v>0</v>
      </c>
      <c r="V12" s="4">
        <v>4</v>
      </c>
      <c r="W12" s="4">
        <v>0</v>
      </c>
      <c r="X12" s="4">
        <v>0</v>
      </c>
      <c r="Y12" s="4">
        <v>11</v>
      </c>
      <c r="Z12" s="4">
        <v>0</v>
      </c>
      <c r="AA12" s="4">
        <v>9</v>
      </c>
      <c r="AB12" s="4">
        <v>2</v>
      </c>
      <c r="AC12" s="4">
        <v>0</v>
      </c>
      <c r="AD12" s="4">
        <v>0</v>
      </c>
      <c r="AE12" s="4">
        <v>0</v>
      </c>
      <c r="AF12" s="4">
        <v>76</v>
      </c>
      <c r="AG12" s="5" t="s">
        <v>93</v>
      </c>
    </row>
    <row r="13" spans="1:33" ht="13.5" customHeight="1" x14ac:dyDescent="0.2">
      <c r="A13" s="26" t="s">
        <v>94</v>
      </c>
      <c r="B13" s="27"/>
      <c r="C13" s="4">
        <f>'刑法犯罪種別認知、検挙状況　その２（R4）'!C14</f>
        <v>645</v>
      </c>
      <c r="D13" s="4">
        <f>'刑法犯罪種別認知、検挙状況　その２（R4）'!D14</f>
        <v>4</v>
      </c>
      <c r="E13" s="4">
        <f>'刑法犯罪種別認知、検挙状況　その２（R4）'!E14</f>
        <v>1</v>
      </c>
      <c r="F13" s="4">
        <f>'刑法犯罪種別認知、検挙状況　その２（R4）'!F14</f>
        <v>0</v>
      </c>
      <c r="G13" s="4">
        <f>'刑法犯罪種別認知、検挙状況　その２（R4）'!G14</f>
        <v>0</v>
      </c>
      <c r="H13" s="4">
        <f>'刑法犯罪種別認知、検挙状況　その２（R4）'!H14</f>
        <v>0</v>
      </c>
      <c r="I13" s="4">
        <f>'刑法犯罪種別認知、検挙状況　その２（R4）'!I14</f>
        <v>0</v>
      </c>
      <c r="J13" s="4">
        <f>'刑法犯罪種別認知、検挙状況　その２（R4）'!J14</f>
        <v>1</v>
      </c>
      <c r="K13" s="4">
        <f>'刑法犯罪種別認知、検挙状況　その２（R4）'!K14</f>
        <v>2</v>
      </c>
      <c r="L13" s="4">
        <f>'刑法犯罪種別認知、検挙状況　その２（R4）'!L14</f>
        <v>109</v>
      </c>
      <c r="M13" s="4">
        <f>'刑法犯罪種別認知、検挙状況　その２（R4）'!M14</f>
        <v>0</v>
      </c>
      <c r="N13" s="4">
        <f>'刑法犯罪種別認知、検挙状況　その２（R4）'!N14</f>
        <v>70</v>
      </c>
      <c r="O13" s="4">
        <f>'刑法犯罪種別認知、検挙状況　その２（R4）'!O14</f>
        <v>29</v>
      </c>
      <c r="P13" s="4">
        <f>'刑法犯罪種別認知、検挙状況　その２（R4）'!P14</f>
        <v>10</v>
      </c>
      <c r="Q13" s="4">
        <f>'刑法犯罪種別認知、検挙状況　その２（R4）'!Q14</f>
        <v>0</v>
      </c>
      <c r="R13" s="4">
        <f>'刑法犯罪種別認知、検挙状況　その２（R4）'!R14</f>
        <v>401</v>
      </c>
      <c r="S13" s="4">
        <f>'刑法犯罪種別認知、検挙状況　その２（R4）'!S14</f>
        <v>54</v>
      </c>
      <c r="T13" s="4">
        <f>'刑法犯罪種別認知、検挙状況　その２（R4）'!T14</f>
        <v>48</v>
      </c>
      <c r="U13" s="4">
        <f>'刑法犯罪種別認知、検挙状況　その２（R4）'!U14</f>
        <v>4</v>
      </c>
      <c r="V13" s="4">
        <f>'刑法犯罪種別認知、検挙状況　その２（R4）'!V14</f>
        <v>2</v>
      </c>
      <c r="W13" s="4">
        <f>'刑法犯罪種別認知、検挙状況　その２（R4）'!W14</f>
        <v>0</v>
      </c>
      <c r="X13" s="4">
        <f>'刑法犯罪種別認知、検挙状況　その２（R4）'!X14</f>
        <v>0</v>
      </c>
      <c r="Y13" s="4">
        <f>'刑法犯罪種別認知、検挙状況　その２（R4）'!Y14</f>
        <v>15</v>
      </c>
      <c r="Z13" s="4">
        <f>'刑法犯罪種別認知、検挙状況　その２（R4）'!Z14</f>
        <v>0</v>
      </c>
      <c r="AA13" s="4">
        <f>'刑法犯罪種別認知、検挙状況　その２（R4）'!AA14</f>
        <v>6</v>
      </c>
      <c r="AB13" s="4">
        <f>'刑法犯罪種別認知、検挙状況　その２（R4）'!AB14</f>
        <v>6</v>
      </c>
      <c r="AC13" s="4">
        <f>'刑法犯罪種別認知、検挙状況　その２（R4）'!AA14</f>
        <v>6</v>
      </c>
      <c r="AD13" s="4">
        <v>0</v>
      </c>
      <c r="AE13" s="4">
        <f>'刑法犯罪種別認知、検挙状況　その２（R4）'!AC14</f>
        <v>3</v>
      </c>
      <c r="AF13" s="4">
        <f>'刑法犯罪種別認知、検挙状況　その２（R4）'!AD14</f>
        <v>62</v>
      </c>
      <c r="AG13" s="5" t="s">
        <v>94</v>
      </c>
    </row>
    <row r="14" spans="1:33" ht="13.5" customHeight="1" x14ac:dyDescent="0.2">
      <c r="A14" s="26" t="s">
        <v>97</v>
      </c>
      <c r="B14" s="27"/>
      <c r="C14" s="1">
        <f>SUM(C16:C27)</f>
        <v>669</v>
      </c>
      <c r="D14" s="1">
        <f t="shared" ref="D14:AF14" si="0">SUM(D16:D27)</f>
        <v>7</v>
      </c>
      <c r="E14" s="1">
        <f t="shared" si="0"/>
        <v>0</v>
      </c>
      <c r="F14" s="1">
        <f t="shared" si="0"/>
        <v>0</v>
      </c>
      <c r="G14" s="1">
        <f t="shared" si="0"/>
        <v>0</v>
      </c>
      <c r="H14" s="1">
        <f t="shared" si="0"/>
        <v>0</v>
      </c>
      <c r="I14" s="1">
        <f t="shared" si="0"/>
        <v>0</v>
      </c>
      <c r="J14" s="1">
        <f t="shared" si="0"/>
        <v>0</v>
      </c>
      <c r="K14" s="1">
        <f t="shared" si="0"/>
        <v>7</v>
      </c>
      <c r="L14" s="1">
        <f t="shared" si="0"/>
        <v>131</v>
      </c>
      <c r="M14" s="1">
        <f t="shared" si="0"/>
        <v>0</v>
      </c>
      <c r="N14" s="1">
        <f t="shared" si="0"/>
        <v>87</v>
      </c>
      <c r="O14" s="1">
        <f t="shared" si="0"/>
        <v>35</v>
      </c>
      <c r="P14" s="1">
        <f t="shared" si="0"/>
        <v>8</v>
      </c>
      <c r="Q14" s="1">
        <f t="shared" si="0"/>
        <v>1</v>
      </c>
      <c r="R14" s="1">
        <f t="shared" si="0"/>
        <v>392</v>
      </c>
      <c r="S14" s="1">
        <f t="shared" si="0"/>
        <v>47</v>
      </c>
      <c r="T14" s="1">
        <f t="shared" si="0"/>
        <v>37</v>
      </c>
      <c r="U14" s="1">
        <f t="shared" si="0"/>
        <v>5</v>
      </c>
      <c r="V14" s="1">
        <f t="shared" si="0"/>
        <v>4</v>
      </c>
      <c r="W14" s="1">
        <f t="shared" si="0"/>
        <v>0</v>
      </c>
      <c r="X14" s="1">
        <f t="shared" si="0"/>
        <v>1</v>
      </c>
      <c r="Y14" s="1">
        <f t="shared" si="0"/>
        <v>27</v>
      </c>
      <c r="Z14" s="1">
        <f t="shared" si="0"/>
        <v>0</v>
      </c>
      <c r="AA14" s="1">
        <f t="shared" si="0"/>
        <v>15</v>
      </c>
      <c r="AB14" s="1">
        <f t="shared" si="0"/>
        <v>5</v>
      </c>
      <c r="AC14" s="1">
        <f t="shared" ref="AC14:AD14" si="1">SUM(AC16:AC27)</f>
        <v>0</v>
      </c>
      <c r="AD14" s="1">
        <f t="shared" si="1"/>
        <v>0</v>
      </c>
      <c r="AE14" s="1">
        <f t="shared" si="0"/>
        <v>7</v>
      </c>
      <c r="AF14" s="1">
        <f t="shared" si="0"/>
        <v>65</v>
      </c>
      <c r="AG14" s="5" t="s">
        <v>97</v>
      </c>
    </row>
    <row r="15" spans="1:33" ht="11.25" customHeight="1" x14ac:dyDescent="0.2">
      <c r="A15" s="26"/>
      <c r="B15" s="28"/>
      <c r="C15" s="78"/>
      <c r="D15" s="78"/>
      <c r="E15" s="78"/>
      <c r="F15" s="78"/>
      <c r="G15" s="78"/>
      <c r="H15" s="78"/>
      <c r="I15" s="78"/>
      <c r="J15" s="78"/>
      <c r="K15" s="78"/>
      <c r="L15" s="78"/>
      <c r="M15" s="78"/>
      <c r="N15" s="78"/>
      <c r="O15" s="78"/>
      <c r="P15" s="78"/>
      <c r="Q15" s="78"/>
      <c r="R15" s="78"/>
      <c r="S15" s="78"/>
      <c r="T15" s="78"/>
      <c r="U15" s="78"/>
      <c r="V15" s="78"/>
      <c r="W15" s="78"/>
      <c r="X15" s="78"/>
      <c r="Y15" s="4"/>
      <c r="Z15" s="78"/>
      <c r="AA15" s="78"/>
      <c r="AB15" s="78"/>
      <c r="AC15" s="78"/>
      <c r="AD15" s="78"/>
      <c r="AE15" s="78"/>
      <c r="AF15" s="78"/>
      <c r="AG15" s="5"/>
    </row>
    <row r="16" spans="1:33" ht="13.5" customHeight="1" x14ac:dyDescent="0.2">
      <c r="A16" s="26" t="s">
        <v>99</v>
      </c>
      <c r="B16" s="28"/>
      <c r="C16" s="2">
        <v>28</v>
      </c>
      <c r="D16" s="1">
        <f>SUM(E16:K16)</f>
        <v>0</v>
      </c>
      <c r="E16" s="1">
        <v>0</v>
      </c>
      <c r="F16" s="1">
        <v>0</v>
      </c>
      <c r="G16" s="1">
        <v>0</v>
      </c>
      <c r="H16" s="1">
        <v>0</v>
      </c>
      <c r="I16" s="1">
        <v>0</v>
      </c>
      <c r="J16" s="1">
        <v>0</v>
      </c>
      <c r="K16" s="1">
        <v>0</v>
      </c>
      <c r="L16" s="1">
        <f>SUM(M16:Q16)</f>
        <v>5</v>
      </c>
      <c r="M16" s="1">
        <v>0</v>
      </c>
      <c r="N16" s="1">
        <v>2</v>
      </c>
      <c r="O16" s="1">
        <v>2</v>
      </c>
      <c r="P16" s="1">
        <v>1</v>
      </c>
      <c r="Q16" s="1">
        <v>0</v>
      </c>
      <c r="R16" s="1">
        <v>18</v>
      </c>
      <c r="S16" s="1">
        <f>SUM(T16:X16)</f>
        <v>2</v>
      </c>
      <c r="T16" s="1">
        <v>1</v>
      </c>
      <c r="U16" s="1">
        <v>0</v>
      </c>
      <c r="V16" s="1">
        <v>1</v>
      </c>
      <c r="W16" s="1">
        <v>0</v>
      </c>
      <c r="X16" s="1">
        <v>0</v>
      </c>
      <c r="Y16" s="1">
        <f>SUM(Z16:AE16)</f>
        <v>2</v>
      </c>
      <c r="Z16" s="1">
        <v>0</v>
      </c>
      <c r="AA16" s="1">
        <v>2</v>
      </c>
      <c r="AB16" s="1">
        <v>0</v>
      </c>
      <c r="AC16" s="1">
        <v>0</v>
      </c>
      <c r="AD16" s="1">
        <v>0</v>
      </c>
      <c r="AE16" s="1">
        <v>0</v>
      </c>
      <c r="AF16" s="3">
        <v>1</v>
      </c>
      <c r="AG16" s="5" t="s">
        <v>56</v>
      </c>
    </row>
    <row r="17" spans="1:33" ht="13.5" customHeight="1" x14ac:dyDescent="0.2">
      <c r="A17" s="26" t="s">
        <v>57</v>
      </c>
      <c r="B17" s="28"/>
      <c r="C17" s="2">
        <v>43</v>
      </c>
      <c r="D17" s="1">
        <f t="shared" ref="D17:D27" si="2">SUM(E17:K17)</f>
        <v>1</v>
      </c>
      <c r="E17" s="1">
        <v>0</v>
      </c>
      <c r="F17" s="1">
        <v>0</v>
      </c>
      <c r="G17" s="1">
        <v>0</v>
      </c>
      <c r="H17" s="1">
        <v>0</v>
      </c>
      <c r="I17" s="1">
        <v>0</v>
      </c>
      <c r="J17" s="1">
        <v>0</v>
      </c>
      <c r="K17" s="1">
        <v>1</v>
      </c>
      <c r="L17" s="1">
        <f t="shared" ref="L17:L27" si="3">SUM(M17:Q17)</f>
        <v>8</v>
      </c>
      <c r="M17" s="1">
        <v>0</v>
      </c>
      <c r="N17" s="1">
        <v>6</v>
      </c>
      <c r="O17" s="1">
        <v>2</v>
      </c>
      <c r="P17" s="1">
        <v>0</v>
      </c>
      <c r="Q17" s="1">
        <v>0</v>
      </c>
      <c r="R17" s="1">
        <v>25</v>
      </c>
      <c r="S17" s="1">
        <f t="shared" ref="S17:S27" si="4">SUM(T17:X17)</f>
        <v>0</v>
      </c>
      <c r="T17" s="1">
        <v>0</v>
      </c>
      <c r="U17" s="1">
        <v>0</v>
      </c>
      <c r="V17" s="1">
        <v>0</v>
      </c>
      <c r="W17" s="1">
        <v>0</v>
      </c>
      <c r="X17" s="1">
        <v>0</v>
      </c>
      <c r="Y17" s="1">
        <f t="shared" ref="Y17:Y27" si="5">SUM(Z17:AE17)</f>
        <v>2</v>
      </c>
      <c r="Z17" s="1">
        <v>0</v>
      </c>
      <c r="AA17" s="1">
        <v>2</v>
      </c>
      <c r="AB17" s="1">
        <v>0</v>
      </c>
      <c r="AC17" s="1">
        <v>0</v>
      </c>
      <c r="AD17" s="1">
        <v>0</v>
      </c>
      <c r="AE17" s="1">
        <v>0</v>
      </c>
      <c r="AF17" s="3">
        <v>7</v>
      </c>
      <c r="AG17" s="5" t="s">
        <v>38</v>
      </c>
    </row>
    <row r="18" spans="1:33" ht="13.5" customHeight="1" x14ac:dyDescent="0.2">
      <c r="A18" s="26" t="s">
        <v>58</v>
      </c>
      <c r="B18" s="28"/>
      <c r="C18" s="2">
        <v>44</v>
      </c>
      <c r="D18" s="1">
        <f t="shared" si="2"/>
        <v>0</v>
      </c>
      <c r="E18" s="1">
        <v>0</v>
      </c>
      <c r="F18" s="1">
        <v>0</v>
      </c>
      <c r="G18" s="1">
        <v>0</v>
      </c>
      <c r="H18" s="1">
        <v>0</v>
      </c>
      <c r="I18" s="1">
        <v>0</v>
      </c>
      <c r="J18" s="1">
        <v>0</v>
      </c>
      <c r="K18" s="1">
        <v>0</v>
      </c>
      <c r="L18" s="1">
        <f t="shared" si="3"/>
        <v>6</v>
      </c>
      <c r="M18" s="1">
        <v>0</v>
      </c>
      <c r="N18" s="1">
        <v>3</v>
      </c>
      <c r="O18" s="1">
        <v>2</v>
      </c>
      <c r="P18" s="1">
        <v>1</v>
      </c>
      <c r="Q18" s="1">
        <v>0</v>
      </c>
      <c r="R18" s="1">
        <v>24</v>
      </c>
      <c r="S18" s="1">
        <f t="shared" si="4"/>
        <v>2</v>
      </c>
      <c r="T18" s="1">
        <v>1</v>
      </c>
      <c r="U18" s="1">
        <v>1</v>
      </c>
      <c r="V18" s="1">
        <v>0</v>
      </c>
      <c r="W18" s="1">
        <v>0</v>
      </c>
      <c r="X18" s="1">
        <v>0</v>
      </c>
      <c r="Y18" s="1">
        <f t="shared" si="5"/>
        <v>0</v>
      </c>
      <c r="Z18" s="1">
        <v>0</v>
      </c>
      <c r="AA18" s="1">
        <v>0</v>
      </c>
      <c r="AB18" s="1">
        <v>0</v>
      </c>
      <c r="AC18" s="1">
        <v>0</v>
      </c>
      <c r="AD18" s="1">
        <v>0</v>
      </c>
      <c r="AE18" s="1">
        <v>0</v>
      </c>
      <c r="AF18" s="3">
        <v>12</v>
      </c>
      <c r="AG18" s="5" t="s">
        <v>39</v>
      </c>
    </row>
    <row r="19" spans="1:33" ht="13.5" customHeight="1" x14ac:dyDescent="0.2">
      <c r="A19" s="26" t="s">
        <v>59</v>
      </c>
      <c r="B19" s="28"/>
      <c r="C19" s="2">
        <v>52</v>
      </c>
      <c r="D19" s="1">
        <f t="shared" si="2"/>
        <v>1</v>
      </c>
      <c r="E19" s="1">
        <v>0</v>
      </c>
      <c r="F19" s="1">
        <v>0</v>
      </c>
      <c r="G19" s="1">
        <v>0</v>
      </c>
      <c r="H19" s="1">
        <v>0</v>
      </c>
      <c r="I19" s="1">
        <v>0</v>
      </c>
      <c r="J19" s="1">
        <v>0</v>
      </c>
      <c r="K19" s="1">
        <v>1</v>
      </c>
      <c r="L19" s="1">
        <f t="shared" si="3"/>
        <v>14</v>
      </c>
      <c r="M19" s="1">
        <v>0</v>
      </c>
      <c r="N19" s="1">
        <v>11</v>
      </c>
      <c r="O19" s="1">
        <v>2</v>
      </c>
      <c r="P19" s="1">
        <v>1</v>
      </c>
      <c r="Q19" s="1">
        <v>0</v>
      </c>
      <c r="R19" s="1">
        <v>28</v>
      </c>
      <c r="S19" s="1">
        <f t="shared" si="4"/>
        <v>4</v>
      </c>
      <c r="T19" s="1">
        <v>2</v>
      </c>
      <c r="U19" s="1">
        <v>0</v>
      </c>
      <c r="V19" s="1">
        <v>2</v>
      </c>
      <c r="W19" s="1">
        <v>0</v>
      </c>
      <c r="X19" s="1">
        <v>0</v>
      </c>
      <c r="Y19" s="1">
        <f t="shared" si="5"/>
        <v>1</v>
      </c>
      <c r="Z19" s="1">
        <v>0</v>
      </c>
      <c r="AA19" s="1">
        <v>1</v>
      </c>
      <c r="AB19" s="1">
        <v>0</v>
      </c>
      <c r="AC19" s="1">
        <v>0</v>
      </c>
      <c r="AD19" s="1">
        <v>0</v>
      </c>
      <c r="AE19" s="1">
        <v>0</v>
      </c>
      <c r="AF19" s="3">
        <v>4</v>
      </c>
      <c r="AG19" s="5" t="s">
        <v>40</v>
      </c>
    </row>
    <row r="20" spans="1:33" ht="13.5" customHeight="1" x14ac:dyDescent="0.2">
      <c r="A20" s="26" t="s">
        <v>41</v>
      </c>
      <c r="B20" s="28"/>
      <c r="C20" s="2">
        <v>52</v>
      </c>
      <c r="D20" s="1">
        <f t="shared" si="2"/>
        <v>0</v>
      </c>
      <c r="E20" s="1">
        <v>0</v>
      </c>
      <c r="F20" s="1">
        <v>0</v>
      </c>
      <c r="G20" s="1">
        <v>0</v>
      </c>
      <c r="H20" s="1">
        <v>0</v>
      </c>
      <c r="I20" s="1">
        <v>0</v>
      </c>
      <c r="J20" s="1">
        <v>0</v>
      </c>
      <c r="K20" s="1">
        <v>0</v>
      </c>
      <c r="L20" s="1">
        <f t="shared" si="3"/>
        <v>17</v>
      </c>
      <c r="M20" s="1">
        <v>0</v>
      </c>
      <c r="N20" s="72">
        <v>12</v>
      </c>
      <c r="O20" s="72">
        <v>5</v>
      </c>
      <c r="P20" s="72">
        <v>0</v>
      </c>
      <c r="Q20" s="1">
        <v>0</v>
      </c>
      <c r="R20" s="1">
        <v>25</v>
      </c>
      <c r="S20" s="1">
        <f t="shared" si="4"/>
        <v>5</v>
      </c>
      <c r="T20" s="1">
        <v>4</v>
      </c>
      <c r="U20" s="1">
        <v>1</v>
      </c>
      <c r="V20" s="1">
        <v>0</v>
      </c>
      <c r="W20" s="1">
        <v>0</v>
      </c>
      <c r="X20" s="1">
        <v>0</v>
      </c>
      <c r="Y20" s="1">
        <f t="shared" si="5"/>
        <v>0</v>
      </c>
      <c r="Z20" s="1">
        <v>0</v>
      </c>
      <c r="AA20" s="72">
        <v>0</v>
      </c>
      <c r="AB20" s="72">
        <v>0</v>
      </c>
      <c r="AC20" s="1">
        <v>0</v>
      </c>
      <c r="AD20" s="1">
        <v>0</v>
      </c>
      <c r="AE20" s="1">
        <v>0</v>
      </c>
      <c r="AF20" s="3">
        <v>5</v>
      </c>
      <c r="AG20" s="5" t="s">
        <v>41</v>
      </c>
    </row>
    <row r="21" spans="1:33" ht="13.5" customHeight="1" x14ac:dyDescent="0.2">
      <c r="A21" s="26" t="s">
        <v>60</v>
      </c>
      <c r="B21" s="28"/>
      <c r="C21" s="2">
        <v>65</v>
      </c>
      <c r="D21" s="1">
        <f t="shared" si="2"/>
        <v>1</v>
      </c>
      <c r="E21" s="1">
        <v>0</v>
      </c>
      <c r="F21" s="1">
        <v>0</v>
      </c>
      <c r="G21" s="1">
        <v>0</v>
      </c>
      <c r="H21" s="1">
        <v>0</v>
      </c>
      <c r="I21" s="1">
        <v>0</v>
      </c>
      <c r="J21" s="1">
        <v>0</v>
      </c>
      <c r="K21" s="1">
        <v>1</v>
      </c>
      <c r="L21" s="1">
        <f t="shared" si="3"/>
        <v>15</v>
      </c>
      <c r="M21" s="1">
        <v>0</v>
      </c>
      <c r="N21" s="1">
        <v>12</v>
      </c>
      <c r="O21" s="1">
        <v>3</v>
      </c>
      <c r="P21" s="1">
        <v>0</v>
      </c>
      <c r="Q21" s="1">
        <v>0</v>
      </c>
      <c r="R21" s="1">
        <v>38</v>
      </c>
      <c r="S21" s="1">
        <f t="shared" si="4"/>
        <v>4</v>
      </c>
      <c r="T21" s="1">
        <v>4</v>
      </c>
      <c r="U21" s="1">
        <v>0</v>
      </c>
      <c r="V21" s="1">
        <v>0</v>
      </c>
      <c r="W21" s="1">
        <v>0</v>
      </c>
      <c r="X21" s="1">
        <v>0</v>
      </c>
      <c r="Y21" s="1">
        <f t="shared" si="5"/>
        <v>2</v>
      </c>
      <c r="Z21" s="1">
        <v>0</v>
      </c>
      <c r="AA21" s="1">
        <v>1</v>
      </c>
      <c r="AB21" s="1">
        <v>1</v>
      </c>
      <c r="AC21" s="1">
        <v>0</v>
      </c>
      <c r="AD21" s="1">
        <v>0</v>
      </c>
      <c r="AE21" s="1">
        <v>0</v>
      </c>
      <c r="AF21" s="3">
        <v>5</v>
      </c>
      <c r="AG21" s="5" t="s">
        <v>42</v>
      </c>
    </row>
    <row r="22" spans="1:33" ht="13.5" customHeight="1" x14ac:dyDescent="0.2">
      <c r="A22" s="26" t="s">
        <v>61</v>
      </c>
      <c r="B22" s="28"/>
      <c r="C22" s="2">
        <v>70</v>
      </c>
      <c r="D22" s="1">
        <f t="shared" si="2"/>
        <v>0</v>
      </c>
      <c r="E22" s="1">
        <v>0</v>
      </c>
      <c r="F22" s="1">
        <v>0</v>
      </c>
      <c r="G22" s="1">
        <v>0</v>
      </c>
      <c r="H22" s="1">
        <v>0</v>
      </c>
      <c r="I22" s="1">
        <v>0</v>
      </c>
      <c r="J22" s="1">
        <v>0</v>
      </c>
      <c r="K22" s="1">
        <v>0</v>
      </c>
      <c r="L22" s="1">
        <f t="shared" si="3"/>
        <v>10</v>
      </c>
      <c r="M22" s="1">
        <v>0</v>
      </c>
      <c r="N22" s="1">
        <v>4</v>
      </c>
      <c r="O22" s="1">
        <v>5</v>
      </c>
      <c r="P22" s="1">
        <v>1</v>
      </c>
      <c r="Q22" s="1">
        <v>0</v>
      </c>
      <c r="R22" s="1">
        <v>38</v>
      </c>
      <c r="S22" s="1">
        <f t="shared" si="4"/>
        <v>16</v>
      </c>
      <c r="T22" s="1">
        <v>15</v>
      </c>
      <c r="U22" s="1">
        <v>1</v>
      </c>
      <c r="V22" s="1">
        <v>0</v>
      </c>
      <c r="W22" s="1">
        <v>0</v>
      </c>
      <c r="X22" s="1">
        <v>0</v>
      </c>
      <c r="Y22" s="1">
        <f t="shared" si="5"/>
        <v>1</v>
      </c>
      <c r="Z22" s="1">
        <v>0</v>
      </c>
      <c r="AA22" s="1">
        <v>1</v>
      </c>
      <c r="AB22" s="1">
        <v>0</v>
      </c>
      <c r="AC22" s="1">
        <v>0</v>
      </c>
      <c r="AD22" s="1">
        <v>0</v>
      </c>
      <c r="AE22" s="1">
        <v>0</v>
      </c>
      <c r="AF22" s="3">
        <v>5</v>
      </c>
      <c r="AG22" s="5" t="s">
        <v>43</v>
      </c>
    </row>
    <row r="23" spans="1:33" ht="13.5" customHeight="1" x14ac:dyDescent="0.2">
      <c r="A23" s="26" t="s">
        <v>62</v>
      </c>
      <c r="B23" s="28"/>
      <c r="C23" s="2">
        <v>49</v>
      </c>
      <c r="D23" s="1">
        <f t="shared" si="2"/>
        <v>0</v>
      </c>
      <c r="E23" s="1">
        <v>0</v>
      </c>
      <c r="F23" s="1">
        <v>0</v>
      </c>
      <c r="G23" s="1">
        <v>0</v>
      </c>
      <c r="H23" s="1">
        <v>0</v>
      </c>
      <c r="I23" s="1">
        <v>0</v>
      </c>
      <c r="J23" s="1">
        <v>0</v>
      </c>
      <c r="K23" s="1">
        <v>0</v>
      </c>
      <c r="L23" s="1">
        <f t="shared" si="3"/>
        <v>9</v>
      </c>
      <c r="M23" s="1">
        <v>0</v>
      </c>
      <c r="N23" s="1">
        <v>7</v>
      </c>
      <c r="O23" s="1">
        <v>1</v>
      </c>
      <c r="P23" s="1">
        <v>0</v>
      </c>
      <c r="Q23" s="1">
        <v>1</v>
      </c>
      <c r="R23" s="1">
        <v>28</v>
      </c>
      <c r="S23" s="1">
        <f t="shared" si="4"/>
        <v>1</v>
      </c>
      <c r="T23" s="1">
        <v>1</v>
      </c>
      <c r="U23" s="1">
        <v>0</v>
      </c>
      <c r="V23" s="1">
        <v>0</v>
      </c>
      <c r="W23" s="1">
        <v>0</v>
      </c>
      <c r="X23" s="1">
        <v>0</v>
      </c>
      <c r="Y23" s="1">
        <f t="shared" si="5"/>
        <v>5</v>
      </c>
      <c r="Z23" s="1">
        <v>0</v>
      </c>
      <c r="AA23" s="1">
        <v>0</v>
      </c>
      <c r="AB23" s="1">
        <v>3</v>
      </c>
      <c r="AC23" s="1">
        <v>0</v>
      </c>
      <c r="AD23" s="1">
        <v>0</v>
      </c>
      <c r="AE23" s="1">
        <v>2</v>
      </c>
      <c r="AF23" s="3">
        <v>6</v>
      </c>
      <c r="AG23" s="5" t="s">
        <v>44</v>
      </c>
    </row>
    <row r="24" spans="1:33" ht="13.5" customHeight="1" x14ac:dyDescent="0.2">
      <c r="A24" s="26" t="s">
        <v>45</v>
      </c>
      <c r="B24" s="28"/>
      <c r="C24" s="2">
        <v>61</v>
      </c>
      <c r="D24" s="1">
        <f t="shared" si="2"/>
        <v>0</v>
      </c>
      <c r="E24" s="1">
        <v>0</v>
      </c>
      <c r="F24" s="1">
        <v>0</v>
      </c>
      <c r="G24" s="1">
        <v>0</v>
      </c>
      <c r="H24" s="1">
        <v>0</v>
      </c>
      <c r="I24" s="1">
        <v>0</v>
      </c>
      <c r="J24" s="1">
        <v>0</v>
      </c>
      <c r="K24" s="1">
        <v>0</v>
      </c>
      <c r="L24" s="1">
        <f t="shared" si="3"/>
        <v>9</v>
      </c>
      <c r="M24" s="1">
        <v>0</v>
      </c>
      <c r="N24" s="1">
        <v>4</v>
      </c>
      <c r="O24" s="1">
        <v>4</v>
      </c>
      <c r="P24" s="1">
        <v>1</v>
      </c>
      <c r="Q24" s="1">
        <v>0</v>
      </c>
      <c r="R24" s="1">
        <v>42</v>
      </c>
      <c r="S24" s="1">
        <f t="shared" si="4"/>
        <v>5</v>
      </c>
      <c r="T24" s="1">
        <v>3</v>
      </c>
      <c r="U24" s="1">
        <v>1</v>
      </c>
      <c r="V24" s="1">
        <v>0</v>
      </c>
      <c r="W24" s="1">
        <v>0</v>
      </c>
      <c r="X24" s="1">
        <v>1</v>
      </c>
      <c r="Y24" s="1">
        <f t="shared" si="5"/>
        <v>2</v>
      </c>
      <c r="Z24" s="1">
        <v>0</v>
      </c>
      <c r="AA24" s="1">
        <v>1</v>
      </c>
      <c r="AB24" s="1">
        <v>0</v>
      </c>
      <c r="AC24" s="1">
        <v>0</v>
      </c>
      <c r="AD24" s="1">
        <v>0</v>
      </c>
      <c r="AE24" s="1">
        <v>1</v>
      </c>
      <c r="AF24" s="3">
        <v>3</v>
      </c>
      <c r="AG24" s="5" t="s">
        <v>45</v>
      </c>
    </row>
    <row r="25" spans="1:33" ht="13.5" customHeight="1" x14ac:dyDescent="0.2">
      <c r="A25" s="26" t="s">
        <v>63</v>
      </c>
      <c r="B25" s="28"/>
      <c r="C25" s="2">
        <v>79</v>
      </c>
      <c r="D25" s="1">
        <f t="shared" si="2"/>
        <v>1</v>
      </c>
      <c r="E25" s="1">
        <v>0</v>
      </c>
      <c r="F25" s="1">
        <v>0</v>
      </c>
      <c r="G25" s="1">
        <v>0</v>
      </c>
      <c r="H25" s="1">
        <v>0</v>
      </c>
      <c r="I25" s="1">
        <v>0</v>
      </c>
      <c r="J25" s="1">
        <v>0</v>
      </c>
      <c r="K25" s="1">
        <v>1</v>
      </c>
      <c r="L25" s="1">
        <f t="shared" si="3"/>
        <v>15</v>
      </c>
      <c r="M25" s="1">
        <v>0</v>
      </c>
      <c r="N25" s="72">
        <v>10</v>
      </c>
      <c r="O25" s="73">
        <v>4</v>
      </c>
      <c r="P25" s="73">
        <v>1</v>
      </c>
      <c r="Q25" s="1">
        <v>0</v>
      </c>
      <c r="R25" s="1">
        <v>48</v>
      </c>
      <c r="S25" s="1">
        <f t="shared" si="4"/>
        <v>4</v>
      </c>
      <c r="T25" s="1">
        <v>2</v>
      </c>
      <c r="U25" s="1">
        <v>1</v>
      </c>
      <c r="V25" s="1">
        <v>1</v>
      </c>
      <c r="W25" s="1">
        <v>0</v>
      </c>
      <c r="X25" s="1">
        <v>0</v>
      </c>
      <c r="Y25" s="1">
        <f t="shared" si="5"/>
        <v>3</v>
      </c>
      <c r="Z25" s="1">
        <v>0</v>
      </c>
      <c r="AA25" s="73">
        <v>2</v>
      </c>
      <c r="AB25" s="73">
        <v>1</v>
      </c>
      <c r="AC25" s="1">
        <v>0</v>
      </c>
      <c r="AD25" s="1">
        <v>0</v>
      </c>
      <c r="AE25" s="1">
        <v>0</v>
      </c>
      <c r="AF25" s="3">
        <v>8</v>
      </c>
      <c r="AG25" s="5" t="s">
        <v>46</v>
      </c>
    </row>
    <row r="26" spans="1:33" ht="13.5" customHeight="1" x14ac:dyDescent="0.2">
      <c r="A26" s="26" t="s">
        <v>64</v>
      </c>
      <c r="B26" s="28"/>
      <c r="C26" s="2">
        <v>55</v>
      </c>
      <c r="D26" s="1">
        <f t="shared" si="2"/>
        <v>2</v>
      </c>
      <c r="E26" s="1">
        <v>0</v>
      </c>
      <c r="F26" s="1">
        <v>0</v>
      </c>
      <c r="G26" s="1">
        <v>0</v>
      </c>
      <c r="H26" s="1">
        <v>0</v>
      </c>
      <c r="I26" s="1">
        <v>0</v>
      </c>
      <c r="J26" s="1">
        <v>0</v>
      </c>
      <c r="K26" s="1">
        <v>2</v>
      </c>
      <c r="L26" s="1">
        <f t="shared" si="3"/>
        <v>12</v>
      </c>
      <c r="M26" s="1">
        <v>0</v>
      </c>
      <c r="N26" s="1">
        <v>9</v>
      </c>
      <c r="O26" s="1">
        <v>1</v>
      </c>
      <c r="P26" s="1">
        <v>2</v>
      </c>
      <c r="Q26" s="1">
        <v>0</v>
      </c>
      <c r="R26" s="1">
        <v>33</v>
      </c>
      <c r="S26" s="1">
        <f t="shared" si="4"/>
        <v>2</v>
      </c>
      <c r="T26" s="1">
        <v>2</v>
      </c>
      <c r="U26" s="1">
        <v>0</v>
      </c>
      <c r="V26" s="1">
        <v>0</v>
      </c>
      <c r="W26" s="1">
        <v>0</v>
      </c>
      <c r="X26" s="1">
        <v>0</v>
      </c>
      <c r="Y26" s="1">
        <f t="shared" si="5"/>
        <v>3</v>
      </c>
      <c r="Z26" s="1">
        <v>0</v>
      </c>
      <c r="AA26" s="1">
        <v>0</v>
      </c>
      <c r="AB26" s="1">
        <v>0</v>
      </c>
      <c r="AC26" s="1">
        <v>0</v>
      </c>
      <c r="AD26" s="1">
        <v>0</v>
      </c>
      <c r="AE26" s="1">
        <v>3</v>
      </c>
      <c r="AF26" s="3">
        <v>3</v>
      </c>
      <c r="AG26" s="5" t="s">
        <v>47</v>
      </c>
    </row>
    <row r="27" spans="1:33" ht="13.8" thickBot="1" x14ac:dyDescent="0.25">
      <c r="A27" s="50" t="s">
        <v>65</v>
      </c>
      <c r="B27" s="79"/>
      <c r="C27" s="75">
        <v>71</v>
      </c>
      <c r="D27" s="76">
        <f t="shared" si="2"/>
        <v>1</v>
      </c>
      <c r="E27" s="76">
        <v>0</v>
      </c>
      <c r="F27" s="76">
        <v>0</v>
      </c>
      <c r="G27" s="76">
        <v>0</v>
      </c>
      <c r="H27" s="76">
        <v>0</v>
      </c>
      <c r="I27" s="76">
        <v>0</v>
      </c>
      <c r="J27" s="76">
        <v>0</v>
      </c>
      <c r="K27" s="76">
        <v>1</v>
      </c>
      <c r="L27" s="76">
        <f t="shared" si="3"/>
        <v>11</v>
      </c>
      <c r="M27" s="76">
        <v>0</v>
      </c>
      <c r="N27" s="76">
        <v>7</v>
      </c>
      <c r="O27" s="76">
        <v>4</v>
      </c>
      <c r="P27" s="76">
        <v>0</v>
      </c>
      <c r="Q27" s="76">
        <v>0</v>
      </c>
      <c r="R27" s="76">
        <v>45</v>
      </c>
      <c r="S27" s="76">
        <f t="shared" si="4"/>
        <v>2</v>
      </c>
      <c r="T27" s="76">
        <v>2</v>
      </c>
      <c r="U27" s="76">
        <v>0</v>
      </c>
      <c r="V27" s="76">
        <v>0</v>
      </c>
      <c r="W27" s="76">
        <v>0</v>
      </c>
      <c r="X27" s="76">
        <v>0</v>
      </c>
      <c r="Y27" s="76">
        <f t="shared" si="5"/>
        <v>6</v>
      </c>
      <c r="Z27" s="76">
        <v>0</v>
      </c>
      <c r="AA27" s="76">
        <v>5</v>
      </c>
      <c r="AB27" s="76">
        <v>0</v>
      </c>
      <c r="AC27" s="76">
        <v>0</v>
      </c>
      <c r="AD27" s="76">
        <v>0</v>
      </c>
      <c r="AE27" s="76">
        <v>1</v>
      </c>
      <c r="AF27" s="77">
        <v>6</v>
      </c>
      <c r="AG27" s="7" t="s">
        <v>48</v>
      </c>
    </row>
    <row r="28" spans="1:33" ht="13.5" customHeight="1" x14ac:dyDescent="0.2">
      <c r="A28" s="12" t="s">
        <v>106</v>
      </c>
      <c r="B28" s="13"/>
      <c r="C28" s="13"/>
      <c r="D28" s="13"/>
      <c r="E28" s="13"/>
      <c r="F28" s="13"/>
      <c r="G28" s="13"/>
      <c r="H28" s="13"/>
      <c r="I28" s="13"/>
      <c r="J28" s="13"/>
      <c r="K28" s="13"/>
      <c r="L28" s="13"/>
      <c r="M28" s="13"/>
      <c r="N28" s="13"/>
      <c r="O28" s="13"/>
      <c r="P28" s="13"/>
      <c r="Q28" s="13"/>
    </row>
    <row r="29" spans="1:33" ht="13.5" customHeight="1" x14ac:dyDescent="0.2">
      <c r="A29" s="12" t="s">
        <v>109</v>
      </c>
      <c r="B29" s="13"/>
      <c r="C29" s="13"/>
      <c r="D29" s="13"/>
      <c r="E29" s="13"/>
      <c r="F29" s="13"/>
      <c r="G29" s="13"/>
      <c r="H29" s="13"/>
      <c r="I29" s="13"/>
      <c r="J29" s="13"/>
      <c r="K29" s="13"/>
      <c r="L29" s="13"/>
      <c r="M29" s="13"/>
      <c r="N29" s="13"/>
      <c r="O29" s="13"/>
      <c r="P29" s="13"/>
      <c r="Q29" s="13"/>
    </row>
    <row r="30" spans="1:33" ht="13.5" customHeight="1" x14ac:dyDescent="0.2">
      <c r="A30" s="12" t="s">
        <v>107</v>
      </c>
      <c r="B30" s="13"/>
      <c r="C30" s="13"/>
      <c r="D30" s="13"/>
      <c r="E30" s="13"/>
      <c r="F30" s="13"/>
      <c r="G30" s="13"/>
      <c r="H30" s="13"/>
      <c r="I30" s="13"/>
      <c r="J30" s="13"/>
      <c r="K30" s="13"/>
      <c r="L30" s="13"/>
      <c r="M30" s="13"/>
      <c r="N30" s="13"/>
      <c r="O30" s="13"/>
      <c r="P30" s="13"/>
      <c r="Q30" s="13"/>
    </row>
    <row r="31" spans="1:33" ht="13.5" customHeight="1" x14ac:dyDescent="0.2">
      <c r="A31" s="12" t="s">
        <v>108</v>
      </c>
      <c r="B31" s="13"/>
      <c r="C31" s="13"/>
      <c r="D31" s="13"/>
      <c r="E31" s="13"/>
      <c r="F31" s="13"/>
      <c r="G31" s="13"/>
      <c r="H31" s="13"/>
      <c r="I31" s="13"/>
      <c r="J31" s="13"/>
      <c r="K31" s="13"/>
      <c r="L31" s="13"/>
      <c r="M31" s="13"/>
      <c r="N31" s="13"/>
      <c r="O31" s="13"/>
      <c r="P31" s="13"/>
      <c r="Q31" s="13"/>
    </row>
    <row r="32" spans="1:33" x14ac:dyDescent="0.2">
      <c r="C32" s="6"/>
    </row>
    <row r="33" spans="3:3" x14ac:dyDescent="0.2">
      <c r="C33" s="6"/>
    </row>
    <row r="34" spans="3:3" x14ac:dyDescent="0.2">
      <c r="C34" s="6"/>
    </row>
    <row r="35" spans="3:3" x14ac:dyDescent="0.2">
      <c r="C35" s="6"/>
    </row>
    <row r="36" spans="3:3" x14ac:dyDescent="0.2">
      <c r="C36" s="6"/>
    </row>
    <row r="37" spans="3:3" x14ac:dyDescent="0.2">
      <c r="C37" s="6"/>
    </row>
    <row r="38" spans="3:3" x14ac:dyDescent="0.2">
      <c r="C38" s="6"/>
    </row>
    <row r="39" spans="3:3" x14ac:dyDescent="0.2">
      <c r="C39" s="6"/>
    </row>
    <row r="40" spans="3:3" x14ac:dyDescent="0.2">
      <c r="C40" s="6"/>
    </row>
    <row r="41" spans="3:3" x14ac:dyDescent="0.2">
      <c r="C41" s="6"/>
    </row>
    <row r="42" spans="3:3" x14ac:dyDescent="0.2">
      <c r="C42" s="6"/>
    </row>
    <row r="43" spans="3:3" x14ac:dyDescent="0.2">
      <c r="C43" s="6"/>
    </row>
    <row r="44" spans="3:3" x14ac:dyDescent="0.2">
      <c r="C44" s="6"/>
    </row>
    <row r="45" spans="3:3" x14ac:dyDescent="0.2">
      <c r="C45" s="6"/>
    </row>
    <row r="46" spans="3:3" x14ac:dyDescent="0.2">
      <c r="C46" s="6"/>
    </row>
    <row r="47" spans="3:3" x14ac:dyDescent="0.2">
      <c r="C47" s="6"/>
    </row>
    <row r="48" spans="3:3" x14ac:dyDescent="0.2">
      <c r="C48" s="6"/>
    </row>
    <row r="49" spans="3:3" x14ac:dyDescent="0.2">
      <c r="C49" s="6"/>
    </row>
    <row r="50" spans="3:3" x14ac:dyDescent="0.2">
      <c r="C50" s="6"/>
    </row>
    <row r="51" spans="3:3" x14ac:dyDescent="0.2">
      <c r="C51" s="6"/>
    </row>
    <row r="52" spans="3:3" x14ac:dyDescent="0.2">
      <c r="C52" s="6"/>
    </row>
  </sheetData>
  <mergeCells count="64">
    <mergeCell ref="A23:B23"/>
    <mergeCell ref="A24:B24"/>
    <mergeCell ref="A25:B25"/>
    <mergeCell ref="A26:B26"/>
    <mergeCell ref="A27:B27"/>
    <mergeCell ref="A22:B22"/>
    <mergeCell ref="A11:B11"/>
    <mergeCell ref="A12:B12"/>
    <mergeCell ref="A13:B13"/>
    <mergeCell ref="A14:B14"/>
    <mergeCell ref="A15:B15"/>
    <mergeCell ref="A16:B16"/>
    <mergeCell ref="A17:B17"/>
    <mergeCell ref="A18:B18"/>
    <mergeCell ref="A19:B19"/>
    <mergeCell ref="A20:B20"/>
    <mergeCell ref="A21:B21"/>
    <mergeCell ref="A10:B10"/>
    <mergeCell ref="W7:W9"/>
    <mergeCell ref="X7:X9"/>
    <mergeCell ref="Y7:Y9"/>
    <mergeCell ref="Z7:Z9"/>
    <mergeCell ref="P7:P9"/>
    <mergeCell ref="Q7:Q9"/>
    <mergeCell ref="S7:S9"/>
    <mergeCell ref="T7:T9"/>
    <mergeCell ref="U7:U9"/>
    <mergeCell ref="V7:V9"/>
    <mergeCell ref="F8:F9"/>
    <mergeCell ref="G8:G9"/>
    <mergeCell ref="H8:H9"/>
    <mergeCell ref="I8:I9"/>
    <mergeCell ref="S6:X6"/>
    <mergeCell ref="Y6:AE6"/>
    <mergeCell ref="AF6:AF9"/>
    <mergeCell ref="AG6:AG9"/>
    <mergeCell ref="D7:D9"/>
    <mergeCell ref="E7:E9"/>
    <mergeCell ref="F7:I7"/>
    <mergeCell ref="J7:J9"/>
    <mergeCell ref="K7:K9"/>
    <mergeCell ref="L7:L9"/>
    <mergeCell ref="M7:M9"/>
    <mergeCell ref="N7:N9"/>
    <mergeCell ref="O7:O9"/>
    <mergeCell ref="AE7:AE9"/>
    <mergeCell ref="AA7:AA9"/>
    <mergeCell ref="AB7:AB9"/>
    <mergeCell ref="A4:Q4"/>
    <mergeCell ref="R4:AG4"/>
    <mergeCell ref="AD7:AD9"/>
    <mergeCell ref="AC7:AC9"/>
    <mergeCell ref="A1:AG1"/>
    <mergeCell ref="A2:Q2"/>
    <mergeCell ref="R2:AG2"/>
    <mergeCell ref="A3:Q3"/>
    <mergeCell ref="R3:AG3"/>
    <mergeCell ref="A5:Q5"/>
    <mergeCell ref="R5:AG5"/>
    <mergeCell ref="A6:B9"/>
    <mergeCell ref="C6:C9"/>
    <mergeCell ref="D6:K6"/>
    <mergeCell ref="L6:Q6"/>
    <mergeCell ref="R6:R9"/>
  </mergeCells>
  <phoneticPr fontId="3"/>
  <pageMargins left="0.59055118110236227" right="0.59055118110236227" top="0.78740157480314965" bottom="0.78740157480314965" header="0.51181102362204722" footer="0.51181102362204722"/>
  <pageSetup paperSize="9" scale="7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2"/>
  <sheetViews>
    <sheetView showGridLines="0" zoomScale="120" zoomScaleNormal="120" workbookViewId="0">
      <selection activeCell="J34" sqref="J34"/>
    </sheetView>
  </sheetViews>
  <sheetFormatPr defaultColWidth="4.6640625" defaultRowHeight="9.6" x14ac:dyDescent="0.2"/>
  <cols>
    <col min="1" max="2" width="5.33203125" style="20" customWidth="1"/>
    <col min="3" max="3" width="7" style="20" customWidth="1"/>
    <col min="4" max="4" width="6.33203125" style="20" customWidth="1"/>
    <col min="5" max="7" width="5.109375" style="20" customWidth="1"/>
    <col min="8" max="8" width="6" style="20" bestFit="1" customWidth="1"/>
    <col min="9" max="9" width="5.6640625" style="20" bestFit="1" customWidth="1"/>
    <col min="10" max="11" width="5.109375" style="20" customWidth="1"/>
    <col min="12" max="12" width="6.33203125" style="20" customWidth="1"/>
    <col min="13" max="17" width="5.109375" style="20" customWidth="1"/>
    <col min="18" max="18" width="6.33203125" style="20" customWidth="1"/>
    <col min="19" max="19" width="7.6640625" style="20" customWidth="1"/>
    <col min="20" max="24" width="6.33203125" style="20" customWidth="1"/>
    <col min="25" max="25" width="7.6640625" style="20" customWidth="1"/>
    <col min="26" max="29" width="5.6640625" style="20" customWidth="1"/>
    <col min="30" max="30" width="6.6640625" style="20" customWidth="1"/>
    <col min="31" max="31" width="9.33203125" style="20" customWidth="1"/>
    <col min="32" max="16384" width="4.6640625" style="20"/>
  </cols>
  <sheetData>
    <row r="1" spans="1:31" ht="16.2" x14ac:dyDescent="0.2">
      <c r="A1" s="58" t="s">
        <v>90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row>
    <row r="2" spans="1:31" ht="7.5" customHeight="1" x14ac:dyDescent="0.2">
      <c r="A2" s="54"/>
      <c r="B2" s="47"/>
      <c r="C2" s="47"/>
      <c r="D2" s="47"/>
      <c r="E2" s="47"/>
      <c r="F2" s="47"/>
      <c r="G2" s="47"/>
      <c r="H2" s="47"/>
      <c r="I2" s="47"/>
      <c r="J2" s="47"/>
      <c r="K2" s="47"/>
      <c r="L2" s="47"/>
      <c r="M2" s="47"/>
      <c r="N2" s="47"/>
      <c r="O2" s="47"/>
      <c r="P2" s="47"/>
      <c r="Q2" s="47"/>
      <c r="R2" s="55"/>
      <c r="S2" s="47"/>
      <c r="T2" s="47"/>
      <c r="U2" s="47"/>
      <c r="V2" s="47"/>
      <c r="W2" s="47"/>
      <c r="X2" s="47"/>
      <c r="Y2" s="47"/>
      <c r="Z2" s="47"/>
      <c r="AA2" s="47"/>
      <c r="AB2" s="47"/>
      <c r="AC2" s="47"/>
      <c r="AD2" s="47"/>
      <c r="AE2" s="47"/>
    </row>
    <row r="3" spans="1:31" ht="13.5" customHeight="1" x14ac:dyDescent="0.2">
      <c r="A3" s="56" t="s">
        <v>51</v>
      </c>
      <c r="B3" s="56"/>
      <c r="C3" s="56"/>
      <c r="D3" s="56"/>
      <c r="E3" s="56"/>
      <c r="F3" s="56"/>
      <c r="G3" s="56"/>
      <c r="H3" s="56"/>
      <c r="I3" s="56"/>
      <c r="J3" s="56"/>
      <c r="K3" s="56"/>
      <c r="L3" s="56"/>
      <c r="M3" s="56"/>
      <c r="N3" s="56"/>
      <c r="O3" s="56"/>
      <c r="P3" s="56"/>
      <c r="Q3" s="56"/>
      <c r="R3" s="46" t="s">
        <v>1</v>
      </c>
      <c r="S3" s="46"/>
      <c r="T3" s="46"/>
      <c r="U3" s="46"/>
      <c r="V3" s="46"/>
      <c r="W3" s="46"/>
      <c r="X3" s="46"/>
      <c r="Y3" s="46"/>
      <c r="Z3" s="46"/>
      <c r="AA3" s="46"/>
      <c r="AB3" s="46"/>
      <c r="AC3" s="46"/>
      <c r="AD3" s="46"/>
      <c r="AE3" s="46"/>
    </row>
    <row r="4" spans="1:31" ht="13.5" customHeight="1" x14ac:dyDescent="0.2">
      <c r="A4" s="46" t="s">
        <v>52</v>
      </c>
      <c r="B4" s="46"/>
      <c r="C4" s="46"/>
      <c r="D4" s="46"/>
      <c r="E4" s="46"/>
      <c r="F4" s="46"/>
      <c r="G4" s="46"/>
      <c r="H4" s="46"/>
      <c r="I4" s="46"/>
      <c r="J4" s="46"/>
      <c r="K4" s="46"/>
      <c r="L4" s="46"/>
      <c r="M4" s="46"/>
      <c r="N4" s="46"/>
      <c r="O4" s="46"/>
      <c r="P4" s="46"/>
      <c r="Q4" s="46"/>
      <c r="R4" s="62"/>
      <c r="S4" s="62"/>
      <c r="T4" s="62"/>
      <c r="U4" s="62"/>
      <c r="V4" s="62"/>
      <c r="W4" s="62"/>
      <c r="X4" s="62"/>
      <c r="Y4" s="62"/>
      <c r="Z4" s="62"/>
      <c r="AA4" s="62"/>
      <c r="AB4" s="62"/>
      <c r="AC4" s="62"/>
      <c r="AD4" s="62"/>
      <c r="AE4" s="62"/>
    </row>
    <row r="5" spans="1:31" ht="13.5" customHeight="1" thickBot="1" x14ac:dyDescent="0.25">
      <c r="A5" s="63"/>
      <c r="B5" s="63"/>
      <c r="C5" s="63"/>
      <c r="D5" s="63"/>
      <c r="E5" s="63"/>
      <c r="F5" s="63"/>
      <c r="G5" s="63"/>
      <c r="H5" s="63"/>
      <c r="I5" s="63"/>
      <c r="J5" s="63"/>
      <c r="K5" s="63"/>
      <c r="L5" s="63"/>
      <c r="M5" s="63"/>
      <c r="N5" s="63"/>
      <c r="O5" s="63"/>
      <c r="P5" s="63"/>
      <c r="Q5" s="63"/>
      <c r="R5" s="50" t="s">
        <v>53</v>
      </c>
      <c r="S5" s="50"/>
      <c r="T5" s="50"/>
      <c r="U5" s="50"/>
      <c r="V5" s="50"/>
      <c r="W5" s="50"/>
      <c r="X5" s="50"/>
      <c r="Y5" s="50"/>
      <c r="Z5" s="50"/>
      <c r="AA5" s="50"/>
      <c r="AB5" s="50"/>
      <c r="AC5" s="50"/>
      <c r="AD5" s="50"/>
      <c r="AE5" s="50"/>
    </row>
    <row r="6" spans="1:31" ht="13.5" customHeight="1" x14ac:dyDescent="0.2">
      <c r="A6" s="40" t="s">
        <v>4</v>
      </c>
      <c r="B6" s="52"/>
      <c r="C6" s="40" t="s">
        <v>5</v>
      </c>
      <c r="D6" s="52" t="s">
        <v>6</v>
      </c>
      <c r="E6" s="52"/>
      <c r="F6" s="52"/>
      <c r="G6" s="52"/>
      <c r="H6" s="52"/>
      <c r="I6" s="52"/>
      <c r="J6" s="52"/>
      <c r="K6" s="52"/>
      <c r="L6" s="52" t="s">
        <v>7</v>
      </c>
      <c r="M6" s="52"/>
      <c r="N6" s="52"/>
      <c r="O6" s="52"/>
      <c r="P6" s="52"/>
      <c r="Q6" s="29"/>
      <c r="R6" s="52" t="s">
        <v>8</v>
      </c>
      <c r="S6" s="52" t="s">
        <v>9</v>
      </c>
      <c r="T6" s="52"/>
      <c r="U6" s="52"/>
      <c r="V6" s="52"/>
      <c r="W6" s="52"/>
      <c r="X6" s="52"/>
      <c r="Y6" s="29" t="s">
        <v>10</v>
      </c>
      <c r="Z6" s="39"/>
      <c r="AA6" s="39"/>
      <c r="AB6" s="39"/>
      <c r="AC6" s="40"/>
      <c r="AD6" s="41" t="s">
        <v>54</v>
      </c>
      <c r="AE6" s="29" t="s">
        <v>12</v>
      </c>
    </row>
    <row r="7" spans="1:31" ht="20.25" customHeight="1" x14ac:dyDescent="0.2">
      <c r="A7" s="53"/>
      <c r="B7" s="37"/>
      <c r="C7" s="53"/>
      <c r="D7" s="37" t="s">
        <v>13</v>
      </c>
      <c r="E7" s="37" t="s">
        <v>14</v>
      </c>
      <c r="F7" s="37" t="s">
        <v>15</v>
      </c>
      <c r="G7" s="37"/>
      <c r="H7" s="37"/>
      <c r="I7" s="37"/>
      <c r="J7" s="37" t="s">
        <v>16</v>
      </c>
      <c r="K7" s="38" t="s">
        <v>17</v>
      </c>
      <c r="L7" s="37" t="s">
        <v>13</v>
      </c>
      <c r="M7" s="43" t="s">
        <v>18</v>
      </c>
      <c r="N7" s="37" t="s">
        <v>19</v>
      </c>
      <c r="O7" s="37" t="s">
        <v>20</v>
      </c>
      <c r="P7" s="37" t="s">
        <v>21</v>
      </c>
      <c r="Q7" s="30" t="s">
        <v>22</v>
      </c>
      <c r="R7" s="37"/>
      <c r="S7" s="37" t="s">
        <v>13</v>
      </c>
      <c r="T7" s="38" t="s">
        <v>23</v>
      </c>
      <c r="U7" s="37" t="s">
        <v>24</v>
      </c>
      <c r="V7" s="37" t="s">
        <v>25</v>
      </c>
      <c r="W7" s="37" t="s">
        <v>26</v>
      </c>
      <c r="X7" s="37" t="s">
        <v>27</v>
      </c>
      <c r="Y7" s="37" t="s">
        <v>13</v>
      </c>
      <c r="Z7" s="38" t="s">
        <v>28</v>
      </c>
      <c r="AA7" s="31" t="s">
        <v>29</v>
      </c>
      <c r="AB7" s="31" t="s">
        <v>30</v>
      </c>
      <c r="AC7" s="31" t="s">
        <v>31</v>
      </c>
      <c r="AD7" s="42"/>
      <c r="AE7" s="30"/>
    </row>
    <row r="8" spans="1:31" ht="20.25" customHeight="1" x14ac:dyDescent="0.2">
      <c r="A8" s="53"/>
      <c r="B8" s="37"/>
      <c r="C8" s="53"/>
      <c r="D8" s="37"/>
      <c r="E8" s="37"/>
      <c r="F8" s="61" t="s">
        <v>14</v>
      </c>
      <c r="G8" s="61" t="s">
        <v>55</v>
      </c>
      <c r="H8" s="31" t="s">
        <v>34</v>
      </c>
      <c r="I8" s="31" t="s">
        <v>89</v>
      </c>
      <c r="J8" s="37"/>
      <c r="K8" s="38"/>
      <c r="L8" s="37"/>
      <c r="M8" s="44"/>
      <c r="N8" s="37"/>
      <c r="O8" s="37"/>
      <c r="P8" s="37"/>
      <c r="Q8" s="30"/>
      <c r="R8" s="37"/>
      <c r="S8" s="37"/>
      <c r="T8" s="38"/>
      <c r="U8" s="37"/>
      <c r="V8" s="37"/>
      <c r="W8" s="37"/>
      <c r="X8" s="37"/>
      <c r="Y8" s="37"/>
      <c r="Z8" s="38"/>
      <c r="AA8" s="32"/>
      <c r="AB8" s="32"/>
      <c r="AC8" s="34"/>
      <c r="AD8" s="42"/>
      <c r="AE8" s="30"/>
    </row>
    <row r="9" spans="1:31" ht="20.25" customHeight="1" x14ac:dyDescent="0.2">
      <c r="A9" s="53"/>
      <c r="B9" s="37"/>
      <c r="C9" s="53"/>
      <c r="D9" s="37"/>
      <c r="E9" s="37"/>
      <c r="F9" s="33"/>
      <c r="G9" s="33"/>
      <c r="H9" s="36"/>
      <c r="I9" s="33"/>
      <c r="J9" s="37"/>
      <c r="K9" s="38"/>
      <c r="L9" s="37"/>
      <c r="M9" s="45"/>
      <c r="N9" s="37"/>
      <c r="O9" s="37"/>
      <c r="P9" s="37"/>
      <c r="Q9" s="30"/>
      <c r="R9" s="37"/>
      <c r="S9" s="37"/>
      <c r="T9" s="38"/>
      <c r="U9" s="37"/>
      <c r="V9" s="37"/>
      <c r="W9" s="37"/>
      <c r="X9" s="37"/>
      <c r="Y9" s="37"/>
      <c r="Z9" s="38"/>
      <c r="AA9" s="33"/>
      <c r="AB9" s="33"/>
      <c r="AC9" s="35"/>
      <c r="AD9" s="42"/>
      <c r="AE9" s="30"/>
    </row>
    <row r="10" spans="1:31" ht="13.5" customHeight="1" x14ac:dyDescent="0.2">
      <c r="A10" s="24" t="s">
        <v>91</v>
      </c>
      <c r="B10" s="25"/>
      <c r="C10" s="4">
        <v>793</v>
      </c>
      <c r="D10" s="4">
        <v>8</v>
      </c>
      <c r="E10" s="4">
        <v>2</v>
      </c>
      <c r="F10" s="4">
        <v>0</v>
      </c>
      <c r="G10" s="4">
        <v>0</v>
      </c>
      <c r="H10" s="4">
        <v>0</v>
      </c>
      <c r="I10" s="4">
        <v>0</v>
      </c>
      <c r="J10" s="4">
        <v>2</v>
      </c>
      <c r="K10" s="4">
        <v>4</v>
      </c>
      <c r="L10" s="4">
        <v>137</v>
      </c>
      <c r="M10" s="4">
        <v>0</v>
      </c>
      <c r="N10" s="4">
        <v>82</v>
      </c>
      <c r="O10" s="4">
        <v>47</v>
      </c>
      <c r="P10" s="4">
        <v>7</v>
      </c>
      <c r="Q10" s="4">
        <v>1</v>
      </c>
      <c r="R10" s="4">
        <v>478</v>
      </c>
      <c r="S10" s="4">
        <v>91</v>
      </c>
      <c r="T10" s="4">
        <v>73</v>
      </c>
      <c r="U10" s="4">
        <v>5</v>
      </c>
      <c r="V10" s="4">
        <v>13</v>
      </c>
      <c r="W10" s="4">
        <v>0</v>
      </c>
      <c r="X10" s="4">
        <v>0</v>
      </c>
      <c r="Y10" s="4">
        <v>19</v>
      </c>
      <c r="Z10" s="4">
        <v>0</v>
      </c>
      <c r="AA10" s="4">
        <v>13</v>
      </c>
      <c r="AB10" s="4">
        <v>5</v>
      </c>
      <c r="AC10" s="4">
        <v>1</v>
      </c>
      <c r="AD10" s="4">
        <v>60</v>
      </c>
      <c r="AE10" s="5" t="s">
        <v>91</v>
      </c>
    </row>
    <row r="11" spans="1:31" ht="13.5" customHeight="1" x14ac:dyDescent="0.2">
      <c r="A11" s="26" t="s">
        <v>88</v>
      </c>
      <c r="B11" s="27"/>
      <c r="C11" s="4">
        <v>805</v>
      </c>
      <c r="D11" s="4">
        <v>8</v>
      </c>
      <c r="E11" s="4">
        <v>1</v>
      </c>
      <c r="F11" s="4">
        <v>0</v>
      </c>
      <c r="G11" s="4">
        <v>0</v>
      </c>
      <c r="H11" s="4">
        <v>0</v>
      </c>
      <c r="I11" s="4">
        <v>2</v>
      </c>
      <c r="J11" s="4">
        <v>3</v>
      </c>
      <c r="K11" s="4">
        <v>2</v>
      </c>
      <c r="L11" s="4">
        <v>134</v>
      </c>
      <c r="M11" s="4">
        <v>0</v>
      </c>
      <c r="N11" s="4">
        <v>72</v>
      </c>
      <c r="O11" s="4">
        <v>49</v>
      </c>
      <c r="P11" s="4">
        <v>9</v>
      </c>
      <c r="Q11" s="4">
        <v>4</v>
      </c>
      <c r="R11" s="4">
        <v>493</v>
      </c>
      <c r="S11" s="4">
        <v>80</v>
      </c>
      <c r="T11" s="4">
        <v>70</v>
      </c>
      <c r="U11" s="4">
        <v>4</v>
      </c>
      <c r="V11" s="4">
        <v>5</v>
      </c>
      <c r="W11" s="4">
        <v>0</v>
      </c>
      <c r="X11" s="4">
        <v>1</v>
      </c>
      <c r="Y11" s="4">
        <v>11</v>
      </c>
      <c r="Z11" s="4">
        <v>0</v>
      </c>
      <c r="AA11" s="4">
        <v>8</v>
      </c>
      <c r="AB11" s="4">
        <v>2</v>
      </c>
      <c r="AC11" s="4">
        <v>1</v>
      </c>
      <c r="AD11" s="4">
        <v>79</v>
      </c>
      <c r="AE11" s="5" t="s">
        <v>88</v>
      </c>
    </row>
    <row r="12" spans="1:31" ht="13.5" customHeight="1" x14ac:dyDescent="0.2">
      <c r="A12" s="26" t="s">
        <v>92</v>
      </c>
      <c r="B12" s="27"/>
      <c r="C12" s="4">
        <v>669</v>
      </c>
      <c r="D12" s="4">
        <v>14</v>
      </c>
      <c r="E12" s="4">
        <v>4</v>
      </c>
      <c r="F12" s="4">
        <v>0</v>
      </c>
      <c r="G12" s="4">
        <v>0</v>
      </c>
      <c r="H12" s="4">
        <v>0</v>
      </c>
      <c r="I12" s="4">
        <v>1</v>
      </c>
      <c r="J12" s="4">
        <v>7</v>
      </c>
      <c r="K12" s="4">
        <v>2</v>
      </c>
      <c r="L12" s="4">
        <v>98</v>
      </c>
      <c r="M12" s="4">
        <v>0</v>
      </c>
      <c r="N12" s="4">
        <v>53</v>
      </c>
      <c r="O12" s="4">
        <v>35</v>
      </c>
      <c r="P12" s="4">
        <v>9</v>
      </c>
      <c r="Q12" s="4">
        <v>1</v>
      </c>
      <c r="R12" s="4">
        <v>418</v>
      </c>
      <c r="S12" s="4">
        <v>40</v>
      </c>
      <c r="T12" s="4">
        <v>36</v>
      </c>
      <c r="U12" s="4">
        <v>3</v>
      </c>
      <c r="V12" s="4">
        <v>1</v>
      </c>
      <c r="W12" s="4">
        <v>0</v>
      </c>
      <c r="X12" s="4">
        <v>0</v>
      </c>
      <c r="Y12" s="4">
        <v>16</v>
      </c>
      <c r="Z12" s="4">
        <v>0</v>
      </c>
      <c r="AA12" s="4">
        <v>11</v>
      </c>
      <c r="AB12" s="4">
        <v>4</v>
      </c>
      <c r="AC12" s="4">
        <v>1</v>
      </c>
      <c r="AD12" s="4">
        <v>83</v>
      </c>
      <c r="AE12" s="5" t="s">
        <v>92</v>
      </c>
    </row>
    <row r="13" spans="1:31" ht="13.5" customHeight="1" x14ac:dyDescent="0.2">
      <c r="A13" s="26" t="s">
        <v>93</v>
      </c>
      <c r="B13" s="27"/>
      <c r="C13" s="4">
        <v>689</v>
      </c>
      <c r="D13" s="4">
        <v>4</v>
      </c>
      <c r="E13" s="4">
        <v>0</v>
      </c>
      <c r="F13" s="4">
        <v>0</v>
      </c>
      <c r="G13" s="4">
        <v>0</v>
      </c>
      <c r="H13" s="4">
        <v>1</v>
      </c>
      <c r="I13" s="4">
        <v>0</v>
      </c>
      <c r="J13" s="4">
        <v>0</v>
      </c>
      <c r="K13" s="4">
        <v>3</v>
      </c>
      <c r="L13" s="4">
        <v>86</v>
      </c>
      <c r="M13" s="4">
        <v>0</v>
      </c>
      <c r="N13" s="4">
        <v>35</v>
      </c>
      <c r="O13" s="4">
        <v>40</v>
      </c>
      <c r="P13" s="4">
        <v>8</v>
      </c>
      <c r="Q13" s="4">
        <v>3</v>
      </c>
      <c r="R13" s="4">
        <v>443</v>
      </c>
      <c r="S13" s="4">
        <v>69</v>
      </c>
      <c r="T13" s="4">
        <v>65</v>
      </c>
      <c r="U13" s="4">
        <v>0</v>
      </c>
      <c r="V13" s="4">
        <v>4</v>
      </c>
      <c r="W13" s="4">
        <v>0</v>
      </c>
      <c r="X13" s="4">
        <v>0</v>
      </c>
      <c r="Y13" s="4">
        <v>11</v>
      </c>
      <c r="Z13" s="4">
        <v>0</v>
      </c>
      <c r="AA13" s="4">
        <v>9</v>
      </c>
      <c r="AB13" s="4">
        <v>2</v>
      </c>
      <c r="AC13" s="4">
        <v>0</v>
      </c>
      <c r="AD13" s="4">
        <v>76</v>
      </c>
      <c r="AE13" s="5" t="s">
        <v>93</v>
      </c>
    </row>
    <row r="14" spans="1:31" ht="13.5" customHeight="1" x14ac:dyDescent="0.2">
      <c r="A14" s="26" t="s">
        <v>94</v>
      </c>
      <c r="B14" s="27"/>
      <c r="C14" s="1">
        <f>SUM(C16:C27)</f>
        <v>645</v>
      </c>
      <c r="D14" s="1">
        <f t="shared" ref="D14:AD14" si="0">SUM(D16:D27)</f>
        <v>4</v>
      </c>
      <c r="E14" s="1">
        <f t="shared" si="0"/>
        <v>1</v>
      </c>
      <c r="F14" s="1">
        <f t="shared" si="0"/>
        <v>0</v>
      </c>
      <c r="G14" s="1">
        <f t="shared" si="0"/>
        <v>0</v>
      </c>
      <c r="H14" s="1">
        <f t="shared" si="0"/>
        <v>0</v>
      </c>
      <c r="I14" s="1">
        <f t="shared" si="0"/>
        <v>0</v>
      </c>
      <c r="J14" s="1">
        <f t="shared" si="0"/>
        <v>1</v>
      </c>
      <c r="K14" s="1">
        <f t="shared" si="0"/>
        <v>2</v>
      </c>
      <c r="L14" s="1">
        <f t="shared" si="0"/>
        <v>109</v>
      </c>
      <c r="M14" s="1">
        <f t="shared" si="0"/>
        <v>0</v>
      </c>
      <c r="N14" s="1">
        <f t="shared" si="0"/>
        <v>70</v>
      </c>
      <c r="O14" s="1">
        <f t="shared" si="0"/>
        <v>29</v>
      </c>
      <c r="P14" s="1">
        <f t="shared" si="0"/>
        <v>10</v>
      </c>
      <c r="Q14" s="1">
        <f t="shared" si="0"/>
        <v>0</v>
      </c>
      <c r="R14" s="1">
        <f t="shared" si="0"/>
        <v>401</v>
      </c>
      <c r="S14" s="1">
        <f t="shared" si="0"/>
        <v>54</v>
      </c>
      <c r="T14" s="1">
        <f t="shared" si="0"/>
        <v>48</v>
      </c>
      <c r="U14" s="1">
        <f t="shared" si="0"/>
        <v>4</v>
      </c>
      <c r="V14" s="1">
        <f t="shared" si="0"/>
        <v>2</v>
      </c>
      <c r="W14" s="1">
        <f t="shared" si="0"/>
        <v>0</v>
      </c>
      <c r="X14" s="1">
        <f t="shared" si="0"/>
        <v>0</v>
      </c>
      <c r="Y14" s="1">
        <f t="shared" si="0"/>
        <v>15</v>
      </c>
      <c r="Z14" s="1">
        <f t="shared" si="0"/>
        <v>0</v>
      </c>
      <c r="AA14" s="1">
        <f t="shared" si="0"/>
        <v>6</v>
      </c>
      <c r="AB14" s="1">
        <f t="shared" si="0"/>
        <v>6</v>
      </c>
      <c r="AC14" s="1">
        <f t="shared" si="0"/>
        <v>3</v>
      </c>
      <c r="AD14" s="1">
        <f t="shared" si="0"/>
        <v>62</v>
      </c>
      <c r="AE14" s="5" t="s">
        <v>94</v>
      </c>
    </row>
    <row r="15" spans="1:31" ht="11.25" customHeight="1" x14ac:dyDescent="0.2">
      <c r="A15" s="26"/>
      <c r="B15" s="28"/>
      <c r="C15" s="78"/>
      <c r="D15" s="78"/>
      <c r="E15" s="78"/>
      <c r="F15" s="78"/>
      <c r="G15" s="78"/>
      <c r="H15" s="78"/>
      <c r="I15" s="78"/>
      <c r="J15" s="78"/>
      <c r="K15" s="78"/>
      <c r="L15" s="78"/>
      <c r="M15" s="78"/>
      <c r="N15" s="78"/>
      <c r="O15" s="78"/>
      <c r="P15" s="78"/>
      <c r="Q15" s="78"/>
      <c r="R15" s="78"/>
      <c r="S15" s="78"/>
      <c r="T15" s="78"/>
      <c r="U15" s="78"/>
      <c r="V15" s="78"/>
      <c r="W15" s="78"/>
      <c r="X15" s="78"/>
      <c r="Y15" s="4"/>
      <c r="Z15" s="78"/>
      <c r="AA15" s="78"/>
      <c r="AB15" s="78"/>
      <c r="AC15" s="78"/>
      <c r="AD15" s="78"/>
      <c r="AE15" s="5"/>
    </row>
    <row r="16" spans="1:31" ht="13.5" customHeight="1" x14ac:dyDescent="0.2">
      <c r="A16" s="26" t="s">
        <v>96</v>
      </c>
      <c r="B16" s="28"/>
      <c r="C16" s="2">
        <v>42</v>
      </c>
      <c r="D16" s="1">
        <f>SUM(E16:K16)</f>
        <v>1</v>
      </c>
      <c r="E16" s="1">
        <v>0</v>
      </c>
      <c r="F16" s="1">
        <v>0</v>
      </c>
      <c r="G16" s="1">
        <v>0</v>
      </c>
      <c r="H16" s="1">
        <v>0</v>
      </c>
      <c r="I16" s="1">
        <v>0</v>
      </c>
      <c r="J16" s="1">
        <v>1</v>
      </c>
      <c r="K16" s="1">
        <v>0</v>
      </c>
      <c r="L16" s="1">
        <f>SUM(M16:Q16)</f>
        <v>5</v>
      </c>
      <c r="M16" s="1">
        <v>0</v>
      </c>
      <c r="N16" s="1">
        <v>2</v>
      </c>
      <c r="O16" s="1">
        <v>2</v>
      </c>
      <c r="P16" s="1">
        <v>1</v>
      </c>
      <c r="Q16" s="1">
        <v>0</v>
      </c>
      <c r="R16" s="1">
        <v>19</v>
      </c>
      <c r="S16" s="1">
        <f>SUM(T16:X16)</f>
        <v>9</v>
      </c>
      <c r="T16" s="1">
        <v>9</v>
      </c>
      <c r="U16" s="1">
        <v>0</v>
      </c>
      <c r="V16" s="1">
        <v>0</v>
      </c>
      <c r="W16" s="1">
        <v>0</v>
      </c>
      <c r="X16" s="1">
        <v>0</v>
      </c>
      <c r="Y16" s="1">
        <f>SUM(Z16:AC16)</f>
        <v>0</v>
      </c>
      <c r="Z16" s="1">
        <v>0</v>
      </c>
      <c r="AA16" s="1">
        <v>0</v>
      </c>
      <c r="AB16" s="1">
        <v>0</v>
      </c>
      <c r="AC16" s="1">
        <v>0</v>
      </c>
      <c r="AD16" s="3">
        <v>8</v>
      </c>
      <c r="AE16" s="5" t="s">
        <v>56</v>
      </c>
    </row>
    <row r="17" spans="1:31" ht="13.5" customHeight="1" x14ac:dyDescent="0.2">
      <c r="A17" s="26" t="s">
        <v>57</v>
      </c>
      <c r="B17" s="28"/>
      <c r="C17" s="2">
        <v>38</v>
      </c>
      <c r="D17" s="1">
        <f t="shared" ref="D17:D27" si="1">SUM(E17:K17)</f>
        <v>0</v>
      </c>
      <c r="E17" s="1">
        <v>0</v>
      </c>
      <c r="F17" s="1">
        <v>0</v>
      </c>
      <c r="G17" s="1">
        <v>0</v>
      </c>
      <c r="H17" s="1">
        <v>0</v>
      </c>
      <c r="I17" s="1">
        <v>0</v>
      </c>
      <c r="J17" s="1">
        <v>0</v>
      </c>
      <c r="K17" s="1">
        <v>0</v>
      </c>
      <c r="L17" s="1">
        <f t="shared" ref="L17:L27" si="2">SUM(M17:Q17)</f>
        <v>3</v>
      </c>
      <c r="M17" s="1">
        <v>0</v>
      </c>
      <c r="N17" s="1">
        <v>2</v>
      </c>
      <c r="O17" s="1">
        <v>0</v>
      </c>
      <c r="P17" s="1">
        <v>1</v>
      </c>
      <c r="Q17" s="1">
        <v>0</v>
      </c>
      <c r="R17" s="1">
        <v>25</v>
      </c>
      <c r="S17" s="1">
        <f t="shared" ref="S17:S27" si="3">SUM(T17:X17)</f>
        <v>3</v>
      </c>
      <c r="T17" s="1">
        <v>2</v>
      </c>
      <c r="U17" s="1">
        <v>0</v>
      </c>
      <c r="V17" s="1">
        <v>1</v>
      </c>
      <c r="W17" s="1">
        <v>0</v>
      </c>
      <c r="X17" s="1">
        <v>0</v>
      </c>
      <c r="Y17" s="1">
        <f t="shared" ref="Y17:Y27" si="4">SUM(Z17:AC17)</f>
        <v>2</v>
      </c>
      <c r="Z17" s="1">
        <v>0</v>
      </c>
      <c r="AA17" s="1">
        <v>2</v>
      </c>
      <c r="AB17" s="1">
        <v>0</v>
      </c>
      <c r="AC17" s="1">
        <v>0</v>
      </c>
      <c r="AD17" s="3">
        <v>5</v>
      </c>
      <c r="AE17" s="5" t="s">
        <v>38</v>
      </c>
    </row>
    <row r="18" spans="1:31" ht="13.5" customHeight="1" x14ac:dyDescent="0.2">
      <c r="A18" s="26" t="s">
        <v>58</v>
      </c>
      <c r="B18" s="28"/>
      <c r="C18" s="2">
        <v>58</v>
      </c>
      <c r="D18" s="1">
        <f t="shared" si="1"/>
        <v>0</v>
      </c>
      <c r="E18" s="1">
        <v>0</v>
      </c>
      <c r="F18" s="1">
        <v>0</v>
      </c>
      <c r="G18" s="1">
        <v>0</v>
      </c>
      <c r="H18" s="1">
        <v>0</v>
      </c>
      <c r="I18" s="1">
        <v>0</v>
      </c>
      <c r="J18" s="1">
        <v>0</v>
      </c>
      <c r="K18" s="1">
        <v>0</v>
      </c>
      <c r="L18" s="1">
        <f t="shared" si="2"/>
        <v>9</v>
      </c>
      <c r="M18" s="1">
        <v>0</v>
      </c>
      <c r="N18" s="1">
        <v>4</v>
      </c>
      <c r="O18" s="1">
        <v>4</v>
      </c>
      <c r="P18" s="1">
        <v>1</v>
      </c>
      <c r="Q18" s="1">
        <v>0</v>
      </c>
      <c r="R18" s="1">
        <v>32</v>
      </c>
      <c r="S18" s="1">
        <f t="shared" si="3"/>
        <v>2</v>
      </c>
      <c r="T18" s="1">
        <v>2</v>
      </c>
      <c r="U18" s="1">
        <v>0</v>
      </c>
      <c r="V18" s="1">
        <v>0</v>
      </c>
      <c r="W18" s="1">
        <v>0</v>
      </c>
      <c r="X18" s="1">
        <v>0</v>
      </c>
      <c r="Y18" s="1">
        <f t="shared" si="4"/>
        <v>4</v>
      </c>
      <c r="Z18" s="1">
        <v>0</v>
      </c>
      <c r="AA18" s="1">
        <v>1</v>
      </c>
      <c r="AB18" s="1">
        <v>1</v>
      </c>
      <c r="AC18" s="1">
        <v>2</v>
      </c>
      <c r="AD18" s="3">
        <v>11</v>
      </c>
      <c r="AE18" s="5" t="s">
        <v>39</v>
      </c>
    </row>
    <row r="19" spans="1:31" ht="13.5" customHeight="1" x14ac:dyDescent="0.2">
      <c r="A19" s="26" t="s">
        <v>59</v>
      </c>
      <c r="B19" s="28"/>
      <c r="C19" s="2">
        <v>52</v>
      </c>
      <c r="D19" s="1">
        <f t="shared" si="1"/>
        <v>1</v>
      </c>
      <c r="E19" s="1">
        <v>0</v>
      </c>
      <c r="F19" s="1">
        <v>0</v>
      </c>
      <c r="G19" s="1">
        <v>0</v>
      </c>
      <c r="H19" s="1">
        <v>0</v>
      </c>
      <c r="I19" s="1">
        <v>0</v>
      </c>
      <c r="J19" s="1">
        <v>0</v>
      </c>
      <c r="K19" s="1">
        <v>1</v>
      </c>
      <c r="L19" s="1">
        <f t="shared" si="2"/>
        <v>12</v>
      </c>
      <c r="M19" s="1">
        <v>0</v>
      </c>
      <c r="N19" s="1">
        <v>7</v>
      </c>
      <c r="O19" s="1">
        <v>4</v>
      </c>
      <c r="P19" s="1">
        <v>1</v>
      </c>
      <c r="Q19" s="1">
        <v>0</v>
      </c>
      <c r="R19" s="1">
        <v>37</v>
      </c>
      <c r="S19" s="1">
        <f t="shared" si="3"/>
        <v>0</v>
      </c>
      <c r="T19" s="1">
        <v>0</v>
      </c>
      <c r="U19" s="1">
        <v>0</v>
      </c>
      <c r="V19" s="1">
        <v>0</v>
      </c>
      <c r="W19" s="1">
        <v>0</v>
      </c>
      <c r="X19" s="1">
        <v>0</v>
      </c>
      <c r="Y19" s="1">
        <f t="shared" si="4"/>
        <v>0</v>
      </c>
      <c r="Z19" s="1">
        <v>0</v>
      </c>
      <c r="AA19" s="1">
        <v>0</v>
      </c>
      <c r="AB19" s="1">
        <v>0</v>
      </c>
      <c r="AC19" s="1">
        <v>0</v>
      </c>
      <c r="AD19" s="3">
        <v>2</v>
      </c>
      <c r="AE19" s="5" t="s">
        <v>40</v>
      </c>
    </row>
    <row r="20" spans="1:31" ht="13.5" customHeight="1" x14ac:dyDescent="0.2">
      <c r="A20" s="26" t="s">
        <v>41</v>
      </c>
      <c r="B20" s="28"/>
      <c r="C20" s="2">
        <v>62</v>
      </c>
      <c r="D20" s="1">
        <f t="shared" si="1"/>
        <v>0</v>
      </c>
      <c r="E20" s="1">
        <v>0</v>
      </c>
      <c r="F20" s="1">
        <v>0</v>
      </c>
      <c r="G20" s="1">
        <v>0</v>
      </c>
      <c r="H20" s="1">
        <v>0</v>
      </c>
      <c r="I20" s="1">
        <v>0</v>
      </c>
      <c r="J20" s="1">
        <v>0</v>
      </c>
      <c r="K20" s="1">
        <v>0</v>
      </c>
      <c r="L20" s="1">
        <f t="shared" si="2"/>
        <v>11</v>
      </c>
      <c r="M20" s="1">
        <v>0</v>
      </c>
      <c r="N20" s="72">
        <v>6</v>
      </c>
      <c r="O20" s="72">
        <v>3</v>
      </c>
      <c r="P20" s="72">
        <v>2</v>
      </c>
      <c r="Q20" s="1">
        <v>0</v>
      </c>
      <c r="R20" s="1">
        <v>39</v>
      </c>
      <c r="S20" s="1">
        <f t="shared" si="3"/>
        <v>3</v>
      </c>
      <c r="T20" s="1">
        <v>3</v>
      </c>
      <c r="U20" s="1">
        <v>0</v>
      </c>
      <c r="V20" s="1">
        <v>0</v>
      </c>
      <c r="W20" s="1">
        <v>0</v>
      </c>
      <c r="X20" s="1">
        <v>0</v>
      </c>
      <c r="Y20" s="1">
        <f t="shared" si="4"/>
        <v>2</v>
      </c>
      <c r="Z20" s="1">
        <v>0</v>
      </c>
      <c r="AA20" s="72">
        <v>0</v>
      </c>
      <c r="AB20" s="72">
        <v>2</v>
      </c>
      <c r="AC20" s="1">
        <v>0</v>
      </c>
      <c r="AD20" s="3">
        <v>7</v>
      </c>
      <c r="AE20" s="5" t="s">
        <v>41</v>
      </c>
    </row>
    <row r="21" spans="1:31" ht="13.5" customHeight="1" x14ac:dyDescent="0.2">
      <c r="A21" s="26" t="s">
        <v>60</v>
      </c>
      <c r="B21" s="28"/>
      <c r="C21" s="2">
        <v>59</v>
      </c>
      <c r="D21" s="1">
        <f t="shared" si="1"/>
        <v>0</v>
      </c>
      <c r="E21" s="1">
        <v>0</v>
      </c>
      <c r="F21" s="1">
        <v>0</v>
      </c>
      <c r="G21" s="1">
        <v>0</v>
      </c>
      <c r="H21" s="1">
        <v>0</v>
      </c>
      <c r="I21" s="1">
        <v>0</v>
      </c>
      <c r="J21" s="1">
        <v>0</v>
      </c>
      <c r="K21" s="1">
        <v>0</v>
      </c>
      <c r="L21" s="1">
        <f t="shared" si="2"/>
        <v>10</v>
      </c>
      <c r="M21" s="1">
        <v>0</v>
      </c>
      <c r="N21" s="1">
        <v>5</v>
      </c>
      <c r="O21" s="1">
        <v>5</v>
      </c>
      <c r="P21" s="1">
        <v>0</v>
      </c>
      <c r="Q21" s="1">
        <v>0</v>
      </c>
      <c r="R21" s="1">
        <v>43</v>
      </c>
      <c r="S21" s="1">
        <f t="shared" si="3"/>
        <v>3</v>
      </c>
      <c r="T21" s="1">
        <v>3</v>
      </c>
      <c r="U21" s="1">
        <v>0</v>
      </c>
      <c r="V21" s="1">
        <v>0</v>
      </c>
      <c r="W21" s="1">
        <v>0</v>
      </c>
      <c r="X21" s="1">
        <v>0</v>
      </c>
      <c r="Y21" s="1">
        <f t="shared" si="4"/>
        <v>1</v>
      </c>
      <c r="Z21" s="1">
        <v>0</v>
      </c>
      <c r="AA21" s="1">
        <v>1</v>
      </c>
      <c r="AB21" s="1">
        <v>0</v>
      </c>
      <c r="AC21" s="1">
        <v>0</v>
      </c>
      <c r="AD21" s="3">
        <v>2</v>
      </c>
      <c r="AE21" s="5" t="s">
        <v>42</v>
      </c>
    </row>
    <row r="22" spans="1:31" ht="13.5" customHeight="1" x14ac:dyDescent="0.2">
      <c r="A22" s="26" t="s">
        <v>61</v>
      </c>
      <c r="B22" s="28"/>
      <c r="C22" s="2">
        <v>65</v>
      </c>
      <c r="D22" s="1">
        <f t="shared" si="1"/>
        <v>0</v>
      </c>
      <c r="E22" s="1">
        <v>0</v>
      </c>
      <c r="F22" s="1">
        <v>0</v>
      </c>
      <c r="G22" s="1">
        <v>0</v>
      </c>
      <c r="H22" s="1">
        <v>0</v>
      </c>
      <c r="I22" s="1">
        <v>0</v>
      </c>
      <c r="J22" s="1">
        <v>0</v>
      </c>
      <c r="K22" s="1">
        <v>0</v>
      </c>
      <c r="L22" s="1">
        <f t="shared" si="2"/>
        <v>13</v>
      </c>
      <c r="M22" s="1">
        <v>0</v>
      </c>
      <c r="N22" s="1">
        <v>9</v>
      </c>
      <c r="O22" s="1">
        <v>3</v>
      </c>
      <c r="P22" s="1">
        <v>1</v>
      </c>
      <c r="Q22" s="1">
        <v>0</v>
      </c>
      <c r="R22" s="1">
        <v>34</v>
      </c>
      <c r="S22" s="1">
        <f t="shared" si="3"/>
        <v>11</v>
      </c>
      <c r="T22" s="1">
        <v>9</v>
      </c>
      <c r="U22" s="1">
        <v>1</v>
      </c>
      <c r="V22" s="1">
        <v>1</v>
      </c>
      <c r="W22" s="1">
        <v>0</v>
      </c>
      <c r="X22" s="1">
        <v>0</v>
      </c>
      <c r="Y22" s="1">
        <f t="shared" si="4"/>
        <v>2</v>
      </c>
      <c r="Z22" s="1">
        <v>0</v>
      </c>
      <c r="AA22" s="1">
        <v>1</v>
      </c>
      <c r="AB22" s="1">
        <v>1</v>
      </c>
      <c r="AC22" s="1">
        <v>0</v>
      </c>
      <c r="AD22" s="3">
        <v>5</v>
      </c>
      <c r="AE22" s="5" t="s">
        <v>43</v>
      </c>
    </row>
    <row r="23" spans="1:31" ht="13.5" customHeight="1" x14ac:dyDescent="0.2">
      <c r="A23" s="26" t="s">
        <v>62</v>
      </c>
      <c r="B23" s="28"/>
      <c r="C23" s="2">
        <v>42</v>
      </c>
      <c r="D23" s="1">
        <f t="shared" si="1"/>
        <v>0</v>
      </c>
      <c r="E23" s="1">
        <v>0</v>
      </c>
      <c r="F23" s="1">
        <v>0</v>
      </c>
      <c r="G23" s="1">
        <v>0</v>
      </c>
      <c r="H23" s="1">
        <v>0</v>
      </c>
      <c r="I23" s="1">
        <v>0</v>
      </c>
      <c r="J23" s="1">
        <v>0</v>
      </c>
      <c r="K23" s="1">
        <v>0</v>
      </c>
      <c r="L23" s="1">
        <f t="shared" si="2"/>
        <v>6</v>
      </c>
      <c r="M23" s="1">
        <v>0</v>
      </c>
      <c r="N23" s="1">
        <v>5</v>
      </c>
      <c r="O23" s="1">
        <v>1</v>
      </c>
      <c r="P23" s="1">
        <v>0</v>
      </c>
      <c r="Q23" s="1">
        <v>0</v>
      </c>
      <c r="R23" s="1">
        <v>30</v>
      </c>
      <c r="S23" s="1">
        <f t="shared" si="3"/>
        <v>3</v>
      </c>
      <c r="T23" s="1">
        <v>2</v>
      </c>
      <c r="U23" s="1">
        <v>1</v>
      </c>
      <c r="V23" s="1">
        <v>0</v>
      </c>
      <c r="W23" s="1">
        <v>0</v>
      </c>
      <c r="X23" s="1">
        <v>0</v>
      </c>
      <c r="Y23" s="1">
        <f t="shared" si="4"/>
        <v>0</v>
      </c>
      <c r="Z23" s="1">
        <v>0</v>
      </c>
      <c r="AA23" s="1">
        <v>0</v>
      </c>
      <c r="AB23" s="1">
        <v>0</v>
      </c>
      <c r="AC23" s="1">
        <v>0</v>
      </c>
      <c r="AD23" s="3">
        <v>3</v>
      </c>
      <c r="AE23" s="5" t="s">
        <v>44</v>
      </c>
    </row>
    <row r="24" spans="1:31" ht="13.5" customHeight="1" x14ac:dyDescent="0.2">
      <c r="A24" s="26" t="s">
        <v>45</v>
      </c>
      <c r="B24" s="28"/>
      <c r="C24" s="2">
        <v>56</v>
      </c>
      <c r="D24" s="1">
        <f t="shared" si="1"/>
        <v>0</v>
      </c>
      <c r="E24" s="1">
        <v>0</v>
      </c>
      <c r="F24" s="1">
        <v>0</v>
      </c>
      <c r="G24" s="1">
        <v>0</v>
      </c>
      <c r="H24" s="1">
        <v>0</v>
      </c>
      <c r="I24" s="1">
        <v>0</v>
      </c>
      <c r="J24" s="1">
        <v>0</v>
      </c>
      <c r="K24" s="1">
        <v>0</v>
      </c>
      <c r="L24" s="1">
        <f t="shared" si="2"/>
        <v>7</v>
      </c>
      <c r="M24" s="1">
        <v>0</v>
      </c>
      <c r="N24" s="1">
        <v>7</v>
      </c>
      <c r="O24" s="1">
        <v>0</v>
      </c>
      <c r="P24" s="1">
        <v>0</v>
      </c>
      <c r="Q24" s="1">
        <v>0</v>
      </c>
      <c r="R24" s="1">
        <v>39</v>
      </c>
      <c r="S24" s="1">
        <f t="shared" si="3"/>
        <v>4</v>
      </c>
      <c r="T24" s="1">
        <v>4</v>
      </c>
      <c r="U24" s="1">
        <v>0</v>
      </c>
      <c r="V24" s="1">
        <v>0</v>
      </c>
      <c r="W24" s="1">
        <v>0</v>
      </c>
      <c r="X24" s="1">
        <v>0</v>
      </c>
      <c r="Y24" s="1">
        <f t="shared" si="4"/>
        <v>1</v>
      </c>
      <c r="Z24" s="1">
        <v>0</v>
      </c>
      <c r="AA24" s="1">
        <v>1</v>
      </c>
      <c r="AB24" s="1">
        <v>0</v>
      </c>
      <c r="AC24" s="1">
        <v>0</v>
      </c>
      <c r="AD24" s="3">
        <v>5</v>
      </c>
      <c r="AE24" s="5" t="s">
        <v>45</v>
      </c>
    </row>
    <row r="25" spans="1:31" ht="13.5" customHeight="1" x14ac:dyDescent="0.2">
      <c r="A25" s="26" t="s">
        <v>63</v>
      </c>
      <c r="B25" s="28"/>
      <c r="C25" s="2">
        <v>48</v>
      </c>
      <c r="D25" s="1">
        <f t="shared" si="1"/>
        <v>1</v>
      </c>
      <c r="E25" s="1">
        <v>0</v>
      </c>
      <c r="F25" s="1">
        <v>0</v>
      </c>
      <c r="G25" s="1">
        <v>0</v>
      </c>
      <c r="H25" s="1">
        <v>0</v>
      </c>
      <c r="I25" s="1">
        <v>0</v>
      </c>
      <c r="J25" s="1">
        <v>0</v>
      </c>
      <c r="K25" s="1">
        <v>1</v>
      </c>
      <c r="L25" s="1">
        <f t="shared" si="2"/>
        <v>9</v>
      </c>
      <c r="M25" s="1">
        <v>0</v>
      </c>
      <c r="N25" s="72">
        <v>7</v>
      </c>
      <c r="O25" s="73">
        <v>2</v>
      </c>
      <c r="P25" s="73">
        <v>0</v>
      </c>
      <c r="Q25" s="1">
        <v>0</v>
      </c>
      <c r="R25" s="1">
        <v>32</v>
      </c>
      <c r="S25" s="1">
        <f t="shared" si="3"/>
        <v>4</v>
      </c>
      <c r="T25" s="1">
        <v>3</v>
      </c>
      <c r="U25" s="1">
        <v>1</v>
      </c>
      <c r="V25" s="1">
        <v>0</v>
      </c>
      <c r="W25" s="1">
        <v>0</v>
      </c>
      <c r="X25" s="1">
        <v>0</v>
      </c>
      <c r="Y25" s="1">
        <f t="shared" si="4"/>
        <v>1</v>
      </c>
      <c r="Z25" s="1">
        <v>0</v>
      </c>
      <c r="AA25" s="73">
        <v>0</v>
      </c>
      <c r="AB25" s="73">
        <v>0</v>
      </c>
      <c r="AC25" s="1">
        <v>1</v>
      </c>
      <c r="AD25" s="3">
        <v>1</v>
      </c>
      <c r="AE25" s="5" t="s">
        <v>46</v>
      </c>
    </row>
    <row r="26" spans="1:31" ht="13.5" customHeight="1" x14ac:dyDescent="0.2">
      <c r="A26" s="26" t="s">
        <v>64</v>
      </c>
      <c r="B26" s="28"/>
      <c r="C26" s="2">
        <v>81</v>
      </c>
      <c r="D26" s="1">
        <f t="shared" si="1"/>
        <v>1</v>
      </c>
      <c r="E26" s="1">
        <v>1</v>
      </c>
      <c r="F26" s="1">
        <v>0</v>
      </c>
      <c r="G26" s="1">
        <v>0</v>
      </c>
      <c r="H26" s="1">
        <v>0</v>
      </c>
      <c r="I26" s="1">
        <v>0</v>
      </c>
      <c r="J26" s="1">
        <v>0</v>
      </c>
      <c r="K26" s="1">
        <v>0</v>
      </c>
      <c r="L26" s="1">
        <f t="shared" si="2"/>
        <v>16</v>
      </c>
      <c r="M26" s="1">
        <v>0</v>
      </c>
      <c r="N26" s="1">
        <v>11</v>
      </c>
      <c r="O26" s="1">
        <v>2</v>
      </c>
      <c r="P26" s="1">
        <v>3</v>
      </c>
      <c r="Q26" s="1">
        <v>0</v>
      </c>
      <c r="R26" s="1">
        <v>46</v>
      </c>
      <c r="S26" s="1">
        <f t="shared" si="3"/>
        <v>6</v>
      </c>
      <c r="T26" s="1">
        <v>6</v>
      </c>
      <c r="U26" s="1">
        <v>0</v>
      </c>
      <c r="V26" s="1">
        <v>0</v>
      </c>
      <c r="W26" s="1">
        <v>0</v>
      </c>
      <c r="X26" s="1">
        <v>0</v>
      </c>
      <c r="Y26" s="1">
        <f t="shared" si="4"/>
        <v>1</v>
      </c>
      <c r="Z26" s="1">
        <v>0</v>
      </c>
      <c r="AA26" s="1">
        <v>0</v>
      </c>
      <c r="AB26" s="1">
        <v>1</v>
      </c>
      <c r="AC26" s="1">
        <v>0</v>
      </c>
      <c r="AD26" s="3">
        <v>11</v>
      </c>
      <c r="AE26" s="5" t="s">
        <v>47</v>
      </c>
    </row>
    <row r="27" spans="1:31" ht="13.8" thickBot="1" x14ac:dyDescent="0.25">
      <c r="A27" s="50" t="s">
        <v>65</v>
      </c>
      <c r="B27" s="79"/>
      <c r="C27" s="75">
        <v>42</v>
      </c>
      <c r="D27" s="76">
        <f t="shared" si="1"/>
        <v>0</v>
      </c>
      <c r="E27" s="76">
        <v>0</v>
      </c>
      <c r="F27" s="76">
        <v>0</v>
      </c>
      <c r="G27" s="76">
        <v>0</v>
      </c>
      <c r="H27" s="76">
        <v>0</v>
      </c>
      <c r="I27" s="76">
        <v>0</v>
      </c>
      <c r="J27" s="76">
        <v>0</v>
      </c>
      <c r="K27" s="76">
        <v>0</v>
      </c>
      <c r="L27" s="76">
        <f t="shared" si="2"/>
        <v>8</v>
      </c>
      <c r="M27" s="76">
        <v>0</v>
      </c>
      <c r="N27" s="76">
        <v>5</v>
      </c>
      <c r="O27" s="76">
        <v>3</v>
      </c>
      <c r="P27" s="76">
        <v>0</v>
      </c>
      <c r="Q27" s="76">
        <v>0</v>
      </c>
      <c r="R27" s="76">
        <v>25</v>
      </c>
      <c r="S27" s="76">
        <f t="shared" si="3"/>
        <v>6</v>
      </c>
      <c r="T27" s="76">
        <v>5</v>
      </c>
      <c r="U27" s="76">
        <v>1</v>
      </c>
      <c r="V27" s="76">
        <v>0</v>
      </c>
      <c r="W27" s="76">
        <v>0</v>
      </c>
      <c r="X27" s="76">
        <v>0</v>
      </c>
      <c r="Y27" s="76">
        <f t="shared" si="4"/>
        <v>1</v>
      </c>
      <c r="Z27" s="76">
        <v>0</v>
      </c>
      <c r="AA27" s="76">
        <v>0</v>
      </c>
      <c r="AB27" s="76">
        <v>1</v>
      </c>
      <c r="AC27" s="76">
        <v>0</v>
      </c>
      <c r="AD27" s="77">
        <v>2</v>
      </c>
      <c r="AE27" s="7" t="s">
        <v>48</v>
      </c>
    </row>
    <row r="28" spans="1:31" ht="13.5" customHeight="1" x14ac:dyDescent="0.2">
      <c r="A28" s="12" t="s">
        <v>49</v>
      </c>
      <c r="B28" s="13"/>
      <c r="C28" s="13"/>
      <c r="D28" s="13"/>
      <c r="E28" s="13"/>
      <c r="F28" s="13"/>
      <c r="G28" s="13"/>
      <c r="H28" s="13"/>
      <c r="I28" s="13"/>
      <c r="J28" s="13"/>
      <c r="K28" s="13"/>
      <c r="L28" s="13"/>
      <c r="M28" s="13"/>
      <c r="N28" s="13"/>
      <c r="O28" s="13"/>
      <c r="P28" s="13"/>
      <c r="Q28" s="13"/>
      <c r="R28" s="59"/>
      <c r="S28" s="59"/>
      <c r="T28" s="59"/>
      <c r="U28" s="59"/>
      <c r="V28" s="59"/>
      <c r="W28" s="59"/>
      <c r="X28" s="59"/>
      <c r="Y28" s="59"/>
      <c r="Z28" s="59"/>
      <c r="AA28" s="59"/>
      <c r="AB28" s="59"/>
      <c r="AC28" s="59"/>
      <c r="AD28" s="59"/>
      <c r="AE28" s="60"/>
    </row>
    <row r="29" spans="1:31" x14ac:dyDescent="0.2">
      <c r="D29" s="17" t="s">
        <v>50</v>
      </c>
    </row>
    <row r="30" spans="1:31" x14ac:dyDescent="0.2">
      <c r="C30" s="6"/>
    </row>
    <row r="31" spans="1:31" x14ac:dyDescent="0.2">
      <c r="C31" s="6"/>
    </row>
    <row r="32" spans="1:31" x14ac:dyDescent="0.2">
      <c r="C32" s="6"/>
    </row>
    <row r="33" spans="3:3" x14ac:dyDescent="0.2">
      <c r="C33" s="6"/>
    </row>
    <row r="34" spans="3:3" x14ac:dyDescent="0.2">
      <c r="C34" s="6"/>
    </row>
    <row r="35" spans="3:3" x14ac:dyDescent="0.2">
      <c r="C35" s="6"/>
    </row>
    <row r="36" spans="3:3" x14ac:dyDescent="0.2">
      <c r="C36" s="6"/>
    </row>
    <row r="37" spans="3:3" x14ac:dyDescent="0.2">
      <c r="C37" s="6"/>
    </row>
    <row r="38" spans="3:3" x14ac:dyDescent="0.2">
      <c r="C38" s="6"/>
    </row>
    <row r="39" spans="3:3" x14ac:dyDescent="0.2">
      <c r="C39" s="6"/>
    </row>
    <row r="40" spans="3:3" x14ac:dyDescent="0.2">
      <c r="C40" s="6"/>
    </row>
    <row r="41" spans="3:3" x14ac:dyDescent="0.2">
      <c r="C41" s="6"/>
    </row>
    <row r="42" spans="3:3" x14ac:dyDescent="0.2">
      <c r="C42" s="6"/>
    </row>
    <row r="43" spans="3:3" x14ac:dyDescent="0.2">
      <c r="C43" s="6"/>
    </row>
    <row r="44" spans="3:3" x14ac:dyDescent="0.2">
      <c r="C44" s="6"/>
    </row>
    <row r="45" spans="3:3" x14ac:dyDescent="0.2">
      <c r="C45" s="6"/>
    </row>
    <row r="46" spans="3:3" x14ac:dyDescent="0.2">
      <c r="C46" s="6"/>
    </row>
    <row r="47" spans="3:3" x14ac:dyDescent="0.2">
      <c r="C47" s="6"/>
    </row>
    <row r="48" spans="3:3" x14ac:dyDescent="0.2">
      <c r="C48" s="6"/>
    </row>
    <row r="49" spans="3:3" x14ac:dyDescent="0.2">
      <c r="C49" s="6"/>
    </row>
    <row r="50" spans="3:3" x14ac:dyDescent="0.2">
      <c r="C50" s="6"/>
    </row>
    <row r="51" spans="3:3" x14ac:dyDescent="0.2">
      <c r="C51" s="6"/>
    </row>
    <row r="52" spans="3:3" x14ac:dyDescent="0.2">
      <c r="C52" s="6"/>
    </row>
  </sheetData>
  <mergeCells count="63">
    <mergeCell ref="AA7:AA9"/>
    <mergeCell ref="AD6:AD9"/>
    <mergeCell ref="AE6:AE9"/>
    <mergeCell ref="Y6:AC6"/>
    <mergeCell ref="Z7:Z9"/>
    <mergeCell ref="A3:Q3"/>
    <mergeCell ref="R3:AE3"/>
    <mergeCell ref="A4:Q4"/>
    <mergeCell ref="R4:AE4"/>
    <mergeCell ref="A5:Q5"/>
    <mergeCell ref="R5:AE5"/>
    <mergeCell ref="A18:B18"/>
    <mergeCell ref="V7:V9"/>
    <mergeCell ref="W7:W9"/>
    <mergeCell ref="X7:X9"/>
    <mergeCell ref="Y7:Y9"/>
    <mergeCell ref="G8:G9"/>
    <mergeCell ref="H8:H9"/>
    <mergeCell ref="R6:R9"/>
    <mergeCell ref="N7:N9"/>
    <mergeCell ref="O7:O9"/>
    <mergeCell ref="Q7:Q9"/>
    <mergeCell ref="S6:X6"/>
    <mergeCell ref="U7:U9"/>
    <mergeCell ref="L6:Q6"/>
    <mergeCell ref="A19:B19"/>
    <mergeCell ref="I8:I9"/>
    <mergeCell ref="S7:S9"/>
    <mergeCell ref="T7:T9"/>
    <mergeCell ref="D7:D9"/>
    <mergeCell ref="E7:E9"/>
    <mergeCell ref="F7:I7"/>
    <mergeCell ref="J7:J9"/>
    <mergeCell ref="K7:K9"/>
    <mergeCell ref="L7:L9"/>
    <mergeCell ref="M7:M9"/>
    <mergeCell ref="F8:F9"/>
    <mergeCell ref="A6:B9"/>
    <mergeCell ref="C6:C9"/>
    <mergeCell ref="D6:K6"/>
    <mergeCell ref="P7:P9"/>
    <mergeCell ref="R28:AE28"/>
    <mergeCell ref="A21:B21"/>
    <mergeCell ref="A22:B22"/>
    <mergeCell ref="A23:B23"/>
    <mergeCell ref="A24:B24"/>
    <mergeCell ref="A25:B25"/>
    <mergeCell ref="A1:AE1"/>
    <mergeCell ref="A2:Q2"/>
    <mergeCell ref="R2:AE2"/>
    <mergeCell ref="A26:B26"/>
    <mergeCell ref="A27:B27"/>
    <mergeCell ref="AB7:AB9"/>
    <mergeCell ref="AC7:AC9"/>
    <mergeCell ref="A20:B20"/>
    <mergeCell ref="A10:B10"/>
    <mergeCell ref="A11:B11"/>
    <mergeCell ref="A12:B12"/>
    <mergeCell ref="A13:B13"/>
    <mergeCell ref="A14:B14"/>
    <mergeCell ref="A15:B15"/>
    <mergeCell ref="A16:B16"/>
    <mergeCell ref="A17:B17"/>
  </mergeCells>
  <phoneticPr fontId="3"/>
  <pageMargins left="0.59055118110236227" right="0.59055118110236227" top="0.78740157480314965" bottom="0.78740157480314965" header="0.51181102362204722" footer="0.51181102362204722"/>
  <pageSetup paperSize="9" scale="74"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5"/>
  <sheetViews>
    <sheetView showGridLines="0" zoomScale="120" zoomScaleNormal="120" zoomScaleSheetLayoutView="120" workbookViewId="0">
      <selection activeCell="E17" sqref="E17"/>
    </sheetView>
  </sheetViews>
  <sheetFormatPr defaultColWidth="4.6640625" defaultRowHeight="9.6" x14ac:dyDescent="0.2"/>
  <cols>
    <col min="1" max="1" width="10.6640625" style="20" customWidth="1"/>
    <col min="2" max="16" width="5.44140625" style="20" customWidth="1"/>
    <col min="17" max="23" width="6.88671875" style="20" customWidth="1"/>
    <col min="24" max="30" width="5.88671875" style="20" customWidth="1"/>
    <col min="31" max="31" width="6.109375" style="20" customWidth="1"/>
    <col min="32" max="32" width="8.21875" style="20" bestFit="1" customWidth="1"/>
    <col min="33" max="16384" width="4.6640625" style="20"/>
  </cols>
  <sheetData>
    <row r="1" spans="1:33" ht="16.2" x14ac:dyDescent="0.2">
      <c r="A1" s="58" t="s">
        <v>90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row>
    <row r="2" spans="1:33" ht="7.5" customHeight="1" x14ac:dyDescent="0.2">
      <c r="A2" s="15"/>
      <c r="B2" s="15"/>
      <c r="C2" s="15"/>
      <c r="D2" s="15"/>
      <c r="E2" s="15"/>
      <c r="F2" s="15"/>
      <c r="G2" s="15"/>
      <c r="H2" s="15"/>
      <c r="I2" s="15"/>
      <c r="J2" s="15"/>
      <c r="K2" s="15"/>
      <c r="L2" s="15"/>
      <c r="M2" s="15"/>
      <c r="N2" s="15"/>
      <c r="O2" s="15"/>
      <c r="P2" s="15"/>
      <c r="Q2" s="16"/>
      <c r="R2" s="8"/>
      <c r="S2" s="8"/>
      <c r="T2" s="8"/>
      <c r="U2" s="8"/>
      <c r="V2" s="8"/>
      <c r="W2" s="8"/>
      <c r="X2" s="8"/>
      <c r="Y2" s="8"/>
      <c r="Z2" s="8"/>
      <c r="AA2" s="8"/>
      <c r="AB2" s="8"/>
      <c r="AC2" s="8"/>
      <c r="AD2" s="8"/>
      <c r="AE2" s="8"/>
      <c r="AF2" s="8"/>
    </row>
    <row r="3" spans="1:33" ht="13.5" customHeight="1" x14ac:dyDescent="0.2">
      <c r="A3" s="56" t="s">
        <v>66</v>
      </c>
      <c r="B3" s="57"/>
      <c r="C3" s="57"/>
      <c r="D3" s="57"/>
      <c r="E3" s="57"/>
      <c r="F3" s="57"/>
      <c r="G3" s="57"/>
      <c r="H3" s="57"/>
      <c r="I3" s="57"/>
      <c r="J3" s="57"/>
      <c r="K3" s="57"/>
      <c r="L3" s="57"/>
      <c r="M3" s="57"/>
      <c r="N3" s="57"/>
      <c r="O3" s="57"/>
      <c r="P3" s="57"/>
      <c r="Q3" s="46" t="s">
        <v>67</v>
      </c>
      <c r="R3" s="47"/>
      <c r="S3" s="47"/>
      <c r="T3" s="47"/>
      <c r="U3" s="47"/>
      <c r="V3" s="47"/>
      <c r="W3" s="47"/>
      <c r="X3" s="47"/>
      <c r="Y3" s="47"/>
      <c r="Z3" s="47"/>
      <c r="AA3" s="47"/>
      <c r="AB3" s="47"/>
      <c r="AC3" s="47"/>
      <c r="AD3" s="47"/>
      <c r="AE3" s="47"/>
      <c r="AF3" s="47"/>
    </row>
    <row r="4" spans="1:33" ht="13.5" customHeight="1" x14ac:dyDescent="0.2">
      <c r="A4" s="48" t="s">
        <v>68</v>
      </c>
      <c r="B4" s="48"/>
      <c r="C4" s="48"/>
      <c r="D4" s="48"/>
      <c r="E4" s="48"/>
      <c r="F4" s="48"/>
      <c r="G4" s="48"/>
      <c r="H4" s="48"/>
      <c r="I4" s="48"/>
      <c r="J4" s="48"/>
      <c r="K4" s="48"/>
      <c r="L4" s="48"/>
      <c r="M4" s="48"/>
      <c r="N4" s="48"/>
      <c r="O4" s="48"/>
      <c r="P4" s="48"/>
      <c r="Q4" s="55"/>
      <c r="R4" s="47"/>
      <c r="S4" s="47"/>
      <c r="T4" s="47"/>
      <c r="U4" s="47"/>
      <c r="V4" s="47"/>
      <c r="W4" s="47"/>
      <c r="X4" s="47"/>
      <c r="Y4" s="47"/>
      <c r="Z4" s="47"/>
      <c r="AA4" s="47"/>
      <c r="AB4" s="47"/>
      <c r="AC4" s="47"/>
      <c r="AD4" s="47"/>
      <c r="AE4" s="47"/>
      <c r="AF4" s="47"/>
    </row>
    <row r="5" spans="1:33" ht="13.5" customHeight="1" thickBot="1" x14ac:dyDescent="0.25">
      <c r="A5" s="65"/>
      <c r="B5" s="66"/>
      <c r="C5" s="66"/>
      <c r="D5" s="66"/>
      <c r="E5" s="66"/>
      <c r="F5" s="66"/>
      <c r="G5" s="66"/>
      <c r="H5" s="66"/>
      <c r="I5" s="66"/>
      <c r="J5" s="66"/>
      <c r="K5" s="66"/>
      <c r="L5" s="66"/>
      <c r="M5" s="66"/>
      <c r="N5" s="66"/>
      <c r="O5" s="66"/>
      <c r="P5" s="66"/>
      <c r="Q5" s="50" t="s">
        <v>69</v>
      </c>
      <c r="R5" s="51"/>
      <c r="S5" s="51"/>
      <c r="T5" s="51"/>
      <c r="U5" s="51"/>
      <c r="V5" s="51"/>
      <c r="W5" s="51"/>
      <c r="X5" s="51"/>
      <c r="Y5" s="51"/>
      <c r="Z5" s="51"/>
      <c r="AA5" s="51"/>
      <c r="AB5" s="51"/>
      <c r="AC5" s="51"/>
      <c r="AD5" s="51"/>
      <c r="AE5" s="51"/>
      <c r="AF5" s="51"/>
    </row>
    <row r="6" spans="1:33" ht="17.25" customHeight="1" x14ac:dyDescent="0.2">
      <c r="A6" s="40" t="s">
        <v>4</v>
      </c>
      <c r="B6" s="52" t="s">
        <v>5</v>
      </c>
      <c r="C6" s="52" t="s">
        <v>6</v>
      </c>
      <c r="D6" s="52"/>
      <c r="E6" s="52"/>
      <c r="F6" s="52"/>
      <c r="G6" s="52"/>
      <c r="H6" s="52"/>
      <c r="I6" s="52"/>
      <c r="J6" s="52"/>
      <c r="K6" s="52" t="s">
        <v>70</v>
      </c>
      <c r="L6" s="52"/>
      <c r="M6" s="52"/>
      <c r="N6" s="52"/>
      <c r="O6" s="52"/>
      <c r="P6" s="29"/>
      <c r="Q6" s="52" t="s">
        <v>8</v>
      </c>
      <c r="R6" s="29" t="s">
        <v>71</v>
      </c>
      <c r="S6" s="39"/>
      <c r="T6" s="39"/>
      <c r="U6" s="39"/>
      <c r="V6" s="39"/>
      <c r="W6" s="40"/>
      <c r="X6" s="29" t="s">
        <v>72</v>
      </c>
      <c r="Y6" s="69"/>
      <c r="Z6" s="69"/>
      <c r="AA6" s="69"/>
      <c r="AB6" s="69"/>
      <c r="AC6" s="69"/>
      <c r="AD6" s="70"/>
      <c r="AE6" s="71" t="s">
        <v>73</v>
      </c>
      <c r="AF6" s="29" t="s">
        <v>12</v>
      </c>
    </row>
    <row r="7" spans="1:33" ht="17.25" customHeight="1" x14ac:dyDescent="0.2">
      <c r="A7" s="53"/>
      <c r="B7" s="37"/>
      <c r="C7" s="37" t="s">
        <v>13</v>
      </c>
      <c r="D7" s="37" t="s">
        <v>14</v>
      </c>
      <c r="E7" s="37" t="s">
        <v>15</v>
      </c>
      <c r="F7" s="37"/>
      <c r="G7" s="37"/>
      <c r="H7" s="37"/>
      <c r="I7" s="37" t="s">
        <v>16</v>
      </c>
      <c r="J7" s="38" t="s">
        <v>103</v>
      </c>
      <c r="K7" s="37" t="s">
        <v>13</v>
      </c>
      <c r="L7" s="43" t="s">
        <v>18</v>
      </c>
      <c r="M7" s="37" t="s">
        <v>19</v>
      </c>
      <c r="N7" s="37" t="s">
        <v>20</v>
      </c>
      <c r="O7" s="37" t="s">
        <v>21</v>
      </c>
      <c r="P7" s="30" t="s">
        <v>22</v>
      </c>
      <c r="Q7" s="37"/>
      <c r="R7" s="61" t="s">
        <v>13</v>
      </c>
      <c r="S7" s="31" t="s">
        <v>23</v>
      </c>
      <c r="T7" s="61" t="s">
        <v>24</v>
      </c>
      <c r="U7" s="61" t="s">
        <v>25</v>
      </c>
      <c r="V7" s="67" t="s">
        <v>74</v>
      </c>
      <c r="W7" s="61" t="s">
        <v>27</v>
      </c>
      <c r="X7" s="61" t="s">
        <v>13</v>
      </c>
      <c r="Y7" s="31" t="s">
        <v>28</v>
      </c>
      <c r="Z7" s="31" t="s">
        <v>104</v>
      </c>
      <c r="AA7" s="31" t="s">
        <v>30</v>
      </c>
      <c r="AB7" s="31" t="s">
        <v>31</v>
      </c>
      <c r="AC7" s="31" t="s">
        <v>101</v>
      </c>
      <c r="AD7" s="31" t="s">
        <v>102</v>
      </c>
      <c r="AE7" s="34"/>
      <c r="AF7" s="30"/>
    </row>
    <row r="8" spans="1:33" ht="17.25" customHeight="1" x14ac:dyDescent="0.2">
      <c r="A8" s="68"/>
      <c r="B8" s="37"/>
      <c r="C8" s="37"/>
      <c r="D8" s="37"/>
      <c r="E8" s="61" t="s">
        <v>14</v>
      </c>
      <c r="F8" s="61" t="s">
        <v>55</v>
      </c>
      <c r="G8" s="31" t="s">
        <v>105</v>
      </c>
      <c r="H8" s="21" t="s">
        <v>35</v>
      </c>
      <c r="I8" s="37"/>
      <c r="J8" s="38"/>
      <c r="K8" s="37"/>
      <c r="L8" s="44"/>
      <c r="M8" s="37"/>
      <c r="N8" s="37"/>
      <c r="O8" s="37"/>
      <c r="P8" s="30"/>
      <c r="Q8" s="37"/>
      <c r="R8" s="32"/>
      <c r="S8" s="64"/>
      <c r="T8" s="32"/>
      <c r="U8" s="32"/>
      <c r="V8" s="34"/>
      <c r="W8" s="32"/>
      <c r="X8" s="32"/>
      <c r="Y8" s="64"/>
      <c r="Z8" s="32"/>
      <c r="AA8" s="32"/>
      <c r="AB8" s="34"/>
      <c r="AC8" s="34"/>
      <c r="AD8" s="34"/>
      <c r="AE8" s="34"/>
      <c r="AF8" s="30"/>
    </row>
    <row r="9" spans="1:33" ht="17.25" customHeight="1" x14ac:dyDescent="0.2">
      <c r="A9" s="53"/>
      <c r="B9" s="37"/>
      <c r="C9" s="37"/>
      <c r="D9" s="37"/>
      <c r="E9" s="33"/>
      <c r="F9" s="33"/>
      <c r="G9" s="36"/>
      <c r="H9" s="18" t="s">
        <v>36</v>
      </c>
      <c r="I9" s="37"/>
      <c r="J9" s="38"/>
      <c r="K9" s="37"/>
      <c r="L9" s="45"/>
      <c r="M9" s="37"/>
      <c r="N9" s="37"/>
      <c r="O9" s="37"/>
      <c r="P9" s="30"/>
      <c r="Q9" s="37"/>
      <c r="R9" s="33"/>
      <c r="S9" s="36"/>
      <c r="T9" s="33"/>
      <c r="U9" s="33"/>
      <c r="V9" s="35"/>
      <c r="W9" s="33"/>
      <c r="X9" s="33"/>
      <c r="Y9" s="36"/>
      <c r="Z9" s="33"/>
      <c r="AA9" s="33"/>
      <c r="AB9" s="35"/>
      <c r="AC9" s="35"/>
      <c r="AD9" s="35"/>
      <c r="AE9" s="35"/>
      <c r="AF9" s="30"/>
    </row>
    <row r="10" spans="1:33" ht="13.5" customHeight="1" x14ac:dyDescent="0.2">
      <c r="A10" s="19" t="s">
        <v>88</v>
      </c>
      <c r="B10" s="2">
        <v>716</v>
      </c>
      <c r="C10" s="1">
        <v>8</v>
      </c>
      <c r="D10" s="1">
        <v>2</v>
      </c>
      <c r="E10" s="1">
        <v>0</v>
      </c>
      <c r="F10" s="1">
        <v>0</v>
      </c>
      <c r="G10" s="1">
        <v>0</v>
      </c>
      <c r="H10" s="1">
        <v>0</v>
      </c>
      <c r="I10" s="1">
        <v>2</v>
      </c>
      <c r="J10" s="1">
        <v>4</v>
      </c>
      <c r="K10" s="1">
        <v>162</v>
      </c>
      <c r="L10" s="1">
        <v>0</v>
      </c>
      <c r="M10" s="1">
        <v>104</v>
      </c>
      <c r="N10" s="1">
        <v>50</v>
      </c>
      <c r="O10" s="1">
        <v>7</v>
      </c>
      <c r="P10" s="1">
        <v>1</v>
      </c>
      <c r="Q10" s="1">
        <v>428</v>
      </c>
      <c r="R10" s="1">
        <v>52</v>
      </c>
      <c r="S10" s="1">
        <v>43</v>
      </c>
      <c r="T10" s="1">
        <v>5</v>
      </c>
      <c r="U10" s="1">
        <v>4</v>
      </c>
      <c r="V10" s="1">
        <v>0</v>
      </c>
      <c r="W10" s="1">
        <v>0</v>
      </c>
      <c r="X10" s="1">
        <v>14</v>
      </c>
      <c r="Y10" s="1">
        <v>0</v>
      </c>
      <c r="Z10" s="1">
        <v>8</v>
      </c>
      <c r="AA10" s="1">
        <v>5</v>
      </c>
      <c r="AB10" s="1">
        <v>1</v>
      </c>
      <c r="AC10" s="1">
        <v>0</v>
      </c>
      <c r="AD10" s="1">
        <v>1</v>
      </c>
      <c r="AE10" s="3">
        <v>52</v>
      </c>
      <c r="AF10" s="19" t="s">
        <v>100</v>
      </c>
    </row>
    <row r="11" spans="1:33" ht="13.5" customHeight="1" x14ac:dyDescent="0.2">
      <c r="A11" s="19" t="s">
        <v>92</v>
      </c>
      <c r="B11" s="2">
        <v>695</v>
      </c>
      <c r="C11" s="1">
        <v>5</v>
      </c>
      <c r="D11" s="1">
        <v>0</v>
      </c>
      <c r="E11" s="1">
        <v>0</v>
      </c>
      <c r="F11" s="1">
        <v>0</v>
      </c>
      <c r="G11" s="1">
        <v>0</v>
      </c>
      <c r="H11" s="1">
        <v>2</v>
      </c>
      <c r="I11" s="1">
        <v>2</v>
      </c>
      <c r="J11" s="1">
        <v>1</v>
      </c>
      <c r="K11" s="1">
        <v>159</v>
      </c>
      <c r="L11" s="1">
        <v>0</v>
      </c>
      <c r="M11" s="1">
        <v>86</v>
      </c>
      <c r="N11" s="1">
        <v>60</v>
      </c>
      <c r="O11" s="1">
        <v>9</v>
      </c>
      <c r="P11" s="1">
        <v>4</v>
      </c>
      <c r="Q11" s="1">
        <v>422</v>
      </c>
      <c r="R11" s="1">
        <v>41</v>
      </c>
      <c r="S11" s="1">
        <v>33</v>
      </c>
      <c r="T11" s="1">
        <v>5</v>
      </c>
      <c r="U11" s="1">
        <v>2</v>
      </c>
      <c r="V11" s="1">
        <v>0</v>
      </c>
      <c r="W11" s="1">
        <v>1</v>
      </c>
      <c r="X11" s="1">
        <v>11</v>
      </c>
      <c r="Y11" s="1">
        <v>0</v>
      </c>
      <c r="Z11" s="1">
        <v>8</v>
      </c>
      <c r="AA11" s="1">
        <v>2</v>
      </c>
      <c r="AB11" s="1">
        <v>1</v>
      </c>
      <c r="AC11" s="1">
        <v>0</v>
      </c>
      <c r="AD11" s="1">
        <v>1</v>
      </c>
      <c r="AE11" s="3">
        <v>57</v>
      </c>
      <c r="AF11" s="19" t="s">
        <v>92</v>
      </c>
    </row>
    <row r="12" spans="1:33" ht="13.5" customHeight="1" x14ac:dyDescent="0.2">
      <c r="A12" s="19" t="s">
        <v>93</v>
      </c>
      <c r="B12" s="2">
        <v>594</v>
      </c>
      <c r="C12" s="1">
        <v>6</v>
      </c>
      <c r="D12" s="1">
        <v>2</v>
      </c>
      <c r="E12" s="1">
        <v>0</v>
      </c>
      <c r="F12" s="1">
        <v>0</v>
      </c>
      <c r="G12" s="1">
        <v>0</v>
      </c>
      <c r="H12" s="1">
        <v>1</v>
      </c>
      <c r="I12" s="1">
        <v>1</v>
      </c>
      <c r="J12" s="1">
        <v>2</v>
      </c>
      <c r="K12" s="1">
        <v>115</v>
      </c>
      <c r="L12" s="1">
        <v>0</v>
      </c>
      <c r="M12" s="1">
        <v>64</v>
      </c>
      <c r="N12" s="1">
        <v>40</v>
      </c>
      <c r="O12" s="1">
        <v>10</v>
      </c>
      <c r="P12" s="1">
        <v>1</v>
      </c>
      <c r="Q12" s="1">
        <v>349</v>
      </c>
      <c r="R12" s="1">
        <v>36</v>
      </c>
      <c r="S12" s="1">
        <v>31</v>
      </c>
      <c r="T12" s="1">
        <v>2</v>
      </c>
      <c r="U12" s="1">
        <v>3</v>
      </c>
      <c r="V12" s="1">
        <v>0</v>
      </c>
      <c r="W12" s="1">
        <v>0</v>
      </c>
      <c r="X12" s="1">
        <v>12</v>
      </c>
      <c r="Y12" s="1">
        <v>0</v>
      </c>
      <c r="Z12" s="1">
        <v>7</v>
      </c>
      <c r="AA12" s="1">
        <v>4</v>
      </c>
      <c r="AB12" s="1">
        <v>1</v>
      </c>
      <c r="AC12" s="1">
        <v>0</v>
      </c>
      <c r="AD12" s="1">
        <v>1</v>
      </c>
      <c r="AE12" s="3">
        <v>76</v>
      </c>
      <c r="AF12" s="19" t="s">
        <v>93</v>
      </c>
    </row>
    <row r="13" spans="1:33" ht="13.5" customHeight="1" x14ac:dyDescent="0.2">
      <c r="A13" s="19" t="s">
        <v>94</v>
      </c>
      <c r="B13" s="2">
        <f>'刑法犯罪種別認知、検挙状況　その３（R4）'!B14</f>
        <v>604</v>
      </c>
      <c r="C13" s="1">
        <f>'刑法犯罪種別認知、検挙状況　その３（R4）'!C14</f>
        <v>3</v>
      </c>
      <c r="D13" s="1">
        <f>'刑法犯罪種別認知、検挙状況　その３（R4）'!D14</f>
        <v>1</v>
      </c>
      <c r="E13" s="1">
        <f>'刑法犯罪種別認知、検挙状況　その３（R4）'!E14</f>
        <v>0</v>
      </c>
      <c r="F13" s="1">
        <f>'刑法犯罪種別認知、検挙状況　その３（R4）'!F14</f>
        <v>0</v>
      </c>
      <c r="G13" s="1">
        <f>'刑法犯罪種別認知、検挙状況　その３（R4）'!G14</f>
        <v>0</v>
      </c>
      <c r="H13" s="1">
        <f>'刑法犯罪種別認知、検挙状況　その３（R4）'!H14</f>
        <v>0</v>
      </c>
      <c r="I13" s="1">
        <f>'刑法犯罪種別認知、検挙状況　その３（R4）'!I14</f>
        <v>0</v>
      </c>
      <c r="J13" s="1">
        <f>'刑法犯罪種別認知、検挙状況　その３（R4）'!J14</f>
        <v>2</v>
      </c>
      <c r="K13" s="1">
        <f>'刑法犯罪種別認知、検挙状況　その３（R4）'!K14</f>
        <v>132</v>
      </c>
      <c r="L13" s="1">
        <f>'刑法犯罪種別認知、検挙状況　その３（R4）'!L14</f>
        <v>0</v>
      </c>
      <c r="M13" s="1">
        <f>'刑法犯罪種別認知、検挙状況　その３（R4）'!M14</f>
        <v>84</v>
      </c>
      <c r="N13" s="1">
        <f>'刑法犯罪種別認知、検挙状況　その３（R4）'!N14</f>
        <v>37</v>
      </c>
      <c r="O13" s="1">
        <f>'刑法犯罪種別認知、検挙状況　その３（R4）'!O14</f>
        <v>10</v>
      </c>
      <c r="P13" s="1">
        <f>'刑法犯罪種別認知、検挙状況　その３（R4）'!P14</f>
        <v>1</v>
      </c>
      <c r="Q13" s="1">
        <f>'刑法犯罪種別認知、検挙状況　その３（R4）'!Q14</f>
        <v>340</v>
      </c>
      <c r="R13" s="1">
        <f>'刑法犯罪種別認知、検挙状況　その３（R4）'!R14</f>
        <v>58</v>
      </c>
      <c r="S13" s="1">
        <f>'刑法犯罪種別認知、検挙状況　その３（R4）'!S14</f>
        <v>50</v>
      </c>
      <c r="T13" s="1">
        <f>'刑法犯罪種別認知、検挙状況　その３（R4）'!T14</f>
        <v>5</v>
      </c>
      <c r="U13" s="1">
        <f>'刑法犯罪種別認知、検挙状況　その３（R4）'!U14</f>
        <v>3</v>
      </c>
      <c r="V13" s="1">
        <f>'刑法犯罪種別認知、検挙状況　その３（R4）'!V14</f>
        <v>0</v>
      </c>
      <c r="W13" s="1">
        <f>'刑法犯罪種別認知、検挙状況　その３（R4）'!W14</f>
        <v>0</v>
      </c>
      <c r="X13" s="1">
        <f>'刑法犯罪種別認知、検挙状況　その３（R4）'!X14</f>
        <v>15</v>
      </c>
      <c r="Y13" s="1">
        <f>'刑法犯罪種別認知、検挙状況　その３（R4）'!Y14</f>
        <v>0</v>
      </c>
      <c r="Z13" s="1">
        <f>'刑法犯罪種別認知、検挙状況　その３（R4）'!Z14</f>
        <v>9</v>
      </c>
      <c r="AA13" s="1">
        <f>'刑法犯罪種別認知、検挙状況　その３（R4）'!AA14</f>
        <v>4</v>
      </c>
      <c r="AB13" s="1">
        <f>'刑法犯罪種別認知、検挙状況　その３（R4）'!Z14</f>
        <v>9</v>
      </c>
      <c r="AC13" s="1">
        <v>0</v>
      </c>
      <c r="AD13" s="1">
        <f>'刑法犯罪種別認知、検挙状況　その３（R4）'!AB14</f>
        <v>2</v>
      </c>
      <c r="AE13" s="3">
        <f>'刑法犯罪種別認知、検挙状況　その３（R4）'!AC14</f>
        <v>56</v>
      </c>
      <c r="AF13" s="19" t="s">
        <v>94</v>
      </c>
    </row>
    <row r="14" spans="1:33" ht="13.5" customHeight="1" x14ac:dyDescent="0.2">
      <c r="A14" s="19" t="s">
        <v>98</v>
      </c>
      <c r="B14" s="2">
        <f>SUM(B16:B27)</f>
        <v>619</v>
      </c>
      <c r="C14" s="1">
        <f t="shared" ref="C14:AE14" si="0">SUM(C16:C27)</f>
        <v>3</v>
      </c>
      <c r="D14" s="1">
        <f t="shared" si="0"/>
        <v>0</v>
      </c>
      <c r="E14" s="1">
        <f t="shared" si="0"/>
        <v>0</v>
      </c>
      <c r="F14" s="1">
        <f t="shared" si="0"/>
        <v>0</v>
      </c>
      <c r="G14" s="1">
        <f t="shared" si="0"/>
        <v>0</v>
      </c>
      <c r="H14" s="1">
        <f t="shared" si="0"/>
        <v>0</v>
      </c>
      <c r="I14" s="1">
        <f t="shared" si="0"/>
        <v>0</v>
      </c>
      <c r="J14" s="1">
        <f t="shared" si="0"/>
        <v>3</v>
      </c>
      <c r="K14" s="1">
        <f t="shared" si="0"/>
        <v>142</v>
      </c>
      <c r="L14" s="1">
        <f t="shared" si="0"/>
        <v>0</v>
      </c>
      <c r="M14" s="1">
        <f t="shared" si="0"/>
        <v>99</v>
      </c>
      <c r="N14" s="1">
        <f t="shared" si="0"/>
        <v>35</v>
      </c>
      <c r="O14" s="1">
        <f t="shared" si="0"/>
        <v>5</v>
      </c>
      <c r="P14" s="1">
        <f t="shared" si="0"/>
        <v>3</v>
      </c>
      <c r="Q14" s="1">
        <f t="shared" si="0"/>
        <v>360</v>
      </c>
      <c r="R14" s="1">
        <f t="shared" si="0"/>
        <v>42</v>
      </c>
      <c r="S14" s="1">
        <f t="shared" si="0"/>
        <v>31</v>
      </c>
      <c r="T14" s="1">
        <f t="shared" si="0"/>
        <v>6</v>
      </c>
      <c r="U14" s="1">
        <f t="shared" si="0"/>
        <v>4</v>
      </c>
      <c r="V14" s="1">
        <f t="shared" si="0"/>
        <v>0</v>
      </c>
      <c r="W14" s="1">
        <f t="shared" si="0"/>
        <v>1</v>
      </c>
      <c r="X14" s="1">
        <f t="shared" si="0"/>
        <v>22</v>
      </c>
      <c r="Y14" s="1">
        <f t="shared" si="0"/>
        <v>0</v>
      </c>
      <c r="Z14" s="1">
        <f t="shared" si="0"/>
        <v>10</v>
      </c>
      <c r="AA14" s="1">
        <f t="shared" si="0"/>
        <v>5</v>
      </c>
      <c r="AB14" s="1">
        <f t="shared" ref="AB14:AC14" si="1">SUM(AB16:AB27)</f>
        <v>0</v>
      </c>
      <c r="AC14" s="1">
        <f t="shared" si="1"/>
        <v>0</v>
      </c>
      <c r="AD14" s="1">
        <f t="shared" si="0"/>
        <v>7</v>
      </c>
      <c r="AE14" s="3">
        <f t="shared" si="0"/>
        <v>50</v>
      </c>
      <c r="AF14" s="19" t="s">
        <v>97</v>
      </c>
    </row>
    <row r="15" spans="1:33" ht="13.5" customHeight="1" x14ac:dyDescent="0.2">
      <c r="A15" s="22"/>
      <c r="B15" s="2"/>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3"/>
      <c r="AF15" s="19"/>
    </row>
    <row r="16" spans="1:33" ht="13.5" customHeight="1" x14ac:dyDescent="0.2">
      <c r="A16" s="19" t="s">
        <v>99</v>
      </c>
      <c r="B16" s="2">
        <v>27</v>
      </c>
      <c r="C16" s="1">
        <f>SUM(D16:J16)</f>
        <v>0</v>
      </c>
      <c r="D16" s="1">
        <v>0</v>
      </c>
      <c r="E16" s="1">
        <v>0</v>
      </c>
      <c r="F16" s="1">
        <v>0</v>
      </c>
      <c r="G16" s="1">
        <v>0</v>
      </c>
      <c r="H16" s="1">
        <v>0</v>
      </c>
      <c r="I16" s="1">
        <v>0</v>
      </c>
      <c r="J16" s="1">
        <v>0</v>
      </c>
      <c r="K16" s="1">
        <f>SUM(L16:P16)</f>
        <v>4</v>
      </c>
      <c r="L16" s="1">
        <v>0</v>
      </c>
      <c r="M16" s="1">
        <v>3</v>
      </c>
      <c r="N16" s="1">
        <v>0</v>
      </c>
      <c r="O16" s="1">
        <v>1</v>
      </c>
      <c r="P16" s="1">
        <v>0</v>
      </c>
      <c r="Q16" s="1">
        <v>19</v>
      </c>
      <c r="R16" s="1">
        <f>SUM(S16:W16)</f>
        <v>1</v>
      </c>
      <c r="S16" s="1">
        <v>0</v>
      </c>
      <c r="T16" s="1">
        <v>0</v>
      </c>
      <c r="U16" s="1">
        <v>1</v>
      </c>
      <c r="V16" s="1">
        <v>0</v>
      </c>
      <c r="W16" s="1">
        <v>0</v>
      </c>
      <c r="X16" s="1">
        <f>SUM(Y16:AD16)</f>
        <v>2</v>
      </c>
      <c r="Y16" s="1">
        <v>0</v>
      </c>
      <c r="Z16" s="1">
        <v>2</v>
      </c>
      <c r="AA16" s="1">
        <v>0</v>
      </c>
      <c r="AB16" s="1">
        <v>0</v>
      </c>
      <c r="AC16" s="1">
        <v>0</v>
      </c>
      <c r="AD16" s="1">
        <v>0</v>
      </c>
      <c r="AE16" s="3">
        <v>1</v>
      </c>
      <c r="AF16" s="19" t="s">
        <v>75</v>
      </c>
    </row>
    <row r="17" spans="1:32" ht="13.5" customHeight="1" x14ac:dyDescent="0.2">
      <c r="A17" s="19" t="s">
        <v>57</v>
      </c>
      <c r="B17" s="2">
        <v>43</v>
      </c>
      <c r="C17" s="1">
        <f t="shared" ref="C17:C27" si="2">SUM(D17:J17)</f>
        <v>1</v>
      </c>
      <c r="D17" s="1">
        <v>0</v>
      </c>
      <c r="E17" s="1">
        <v>0</v>
      </c>
      <c r="F17" s="1">
        <v>0</v>
      </c>
      <c r="G17" s="1">
        <v>0</v>
      </c>
      <c r="H17" s="1">
        <v>0</v>
      </c>
      <c r="I17" s="1">
        <v>0</v>
      </c>
      <c r="J17" s="1">
        <v>1</v>
      </c>
      <c r="K17" s="1">
        <f t="shared" ref="K17:K27" si="3">SUM(L17:P17)</f>
        <v>12</v>
      </c>
      <c r="L17" s="1">
        <v>0</v>
      </c>
      <c r="M17" s="1">
        <v>9</v>
      </c>
      <c r="N17" s="1">
        <v>3</v>
      </c>
      <c r="O17" s="1">
        <v>0</v>
      </c>
      <c r="P17" s="1">
        <v>0</v>
      </c>
      <c r="Q17" s="1">
        <v>24</v>
      </c>
      <c r="R17" s="1">
        <f t="shared" ref="R17:R27" si="4">SUM(S17:W17)</f>
        <v>1</v>
      </c>
      <c r="S17" s="1">
        <v>1</v>
      </c>
      <c r="T17" s="1">
        <v>0</v>
      </c>
      <c r="U17" s="1">
        <v>0</v>
      </c>
      <c r="V17" s="1">
        <v>0</v>
      </c>
      <c r="W17" s="1">
        <v>0</v>
      </c>
      <c r="X17" s="1">
        <f t="shared" ref="X17:X27" si="5">SUM(Y17:AD17)</f>
        <v>2</v>
      </c>
      <c r="Y17" s="1">
        <v>0</v>
      </c>
      <c r="Z17" s="1">
        <v>2</v>
      </c>
      <c r="AA17" s="1">
        <v>0</v>
      </c>
      <c r="AB17" s="1">
        <v>0</v>
      </c>
      <c r="AC17" s="1">
        <v>0</v>
      </c>
      <c r="AD17" s="1">
        <v>0</v>
      </c>
      <c r="AE17" s="3">
        <v>3</v>
      </c>
      <c r="AF17" s="19" t="s">
        <v>76</v>
      </c>
    </row>
    <row r="18" spans="1:32" ht="13.5" customHeight="1" x14ac:dyDescent="0.2">
      <c r="A18" s="19" t="s">
        <v>58</v>
      </c>
      <c r="B18" s="2">
        <v>42</v>
      </c>
      <c r="C18" s="1">
        <f t="shared" si="2"/>
        <v>0</v>
      </c>
      <c r="D18" s="1">
        <v>0</v>
      </c>
      <c r="E18" s="1">
        <v>0</v>
      </c>
      <c r="F18" s="1">
        <v>0</v>
      </c>
      <c r="G18" s="1">
        <v>0</v>
      </c>
      <c r="H18" s="1">
        <v>0</v>
      </c>
      <c r="I18" s="1">
        <v>0</v>
      </c>
      <c r="J18" s="1">
        <v>0</v>
      </c>
      <c r="K18" s="1">
        <f t="shared" si="3"/>
        <v>4</v>
      </c>
      <c r="L18" s="1">
        <v>0</v>
      </c>
      <c r="M18" s="1">
        <v>2</v>
      </c>
      <c r="N18" s="1">
        <v>2</v>
      </c>
      <c r="O18" s="1">
        <v>0</v>
      </c>
      <c r="P18" s="1">
        <v>0</v>
      </c>
      <c r="Q18" s="1">
        <v>28</v>
      </c>
      <c r="R18" s="1">
        <f t="shared" si="4"/>
        <v>5</v>
      </c>
      <c r="S18" s="1">
        <v>5</v>
      </c>
      <c r="T18" s="1">
        <v>0</v>
      </c>
      <c r="U18" s="1">
        <v>0</v>
      </c>
      <c r="V18" s="1">
        <v>0</v>
      </c>
      <c r="W18" s="1">
        <v>0</v>
      </c>
      <c r="X18" s="1">
        <f t="shared" si="5"/>
        <v>0</v>
      </c>
      <c r="Y18" s="1">
        <v>0</v>
      </c>
      <c r="Z18" s="1">
        <v>0</v>
      </c>
      <c r="AA18" s="1">
        <v>0</v>
      </c>
      <c r="AB18" s="1">
        <v>0</v>
      </c>
      <c r="AC18" s="1">
        <v>0</v>
      </c>
      <c r="AD18" s="1">
        <v>0</v>
      </c>
      <c r="AE18" s="3">
        <v>5</v>
      </c>
      <c r="AF18" s="19" t="s">
        <v>77</v>
      </c>
    </row>
    <row r="19" spans="1:32" ht="13.5" customHeight="1" x14ac:dyDescent="0.2">
      <c r="A19" s="19" t="s">
        <v>59</v>
      </c>
      <c r="B19" s="2">
        <v>54</v>
      </c>
      <c r="C19" s="1">
        <f t="shared" si="2"/>
        <v>0</v>
      </c>
      <c r="D19" s="1">
        <v>0</v>
      </c>
      <c r="E19" s="1">
        <v>0</v>
      </c>
      <c r="F19" s="1">
        <v>0</v>
      </c>
      <c r="G19" s="1">
        <v>0</v>
      </c>
      <c r="H19" s="1">
        <v>0</v>
      </c>
      <c r="I19" s="1">
        <v>0</v>
      </c>
      <c r="J19" s="1">
        <v>0</v>
      </c>
      <c r="K19" s="1">
        <f t="shared" si="3"/>
        <v>15</v>
      </c>
      <c r="L19" s="1">
        <v>0</v>
      </c>
      <c r="M19" s="1">
        <v>12</v>
      </c>
      <c r="N19" s="1">
        <v>2</v>
      </c>
      <c r="O19" s="1">
        <v>1</v>
      </c>
      <c r="P19" s="1">
        <v>0</v>
      </c>
      <c r="Q19" s="1">
        <v>32</v>
      </c>
      <c r="R19" s="1">
        <f t="shared" si="4"/>
        <v>3</v>
      </c>
      <c r="S19" s="1">
        <v>2</v>
      </c>
      <c r="T19" s="1">
        <v>1</v>
      </c>
      <c r="U19" s="1">
        <v>0</v>
      </c>
      <c r="V19" s="1">
        <v>0</v>
      </c>
      <c r="W19" s="1">
        <v>0</v>
      </c>
      <c r="X19" s="1">
        <f t="shared" si="5"/>
        <v>0</v>
      </c>
      <c r="Y19" s="1">
        <v>0</v>
      </c>
      <c r="Z19" s="1">
        <v>0</v>
      </c>
      <c r="AA19" s="1">
        <v>0</v>
      </c>
      <c r="AB19" s="1">
        <v>0</v>
      </c>
      <c r="AC19" s="1">
        <v>0</v>
      </c>
      <c r="AD19" s="1">
        <v>0</v>
      </c>
      <c r="AE19" s="3">
        <v>4</v>
      </c>
      <c r="AF19" s="19" t="s">
        <v>78</v>
      </c>
    </row>
    <row r="20" spans="1:32" ht="13.5" customHeight="1" x14ac:dyDescent="0.2">
      <c r="A20" s="19" t="s">
        <v>41</v>
      </c>
      <c r="B20" s="2">
        <v>47</v>
      </c>
      <c r="C20" s="1">
        <f t="shared" si="2"/>
        <v>0</v>
      </c>
      <c r="D20" s="1">
        <v>0</v>
      </c>
      <c r="E20" s="1">
        <v>0</v>
      </c>
      <c r="F20" s="1">
        <v>0</v>
      </c>
      <c r="G20" s="1">
        <v>0</v>
      </c>
      <c r="H20" s="1">
        <v>0</v>
      </c>
      <c r="I20" s="1">
        <v>0</v>
      </c>
      <c r="J20" s="1">
        <v>0</v>
      </c>
      <c r="K20" s="1">
        <f t="shared" si="3"/>
        <v>20</v>
      </c>
      <c r="L20" s="1">
        <v>0</v>
      </c>
      <c r="M20" s="1">
        <v>15</v>
      </c>
      <c r="N20" s="1">
        <v>5</v>
      </c>
      <c r="O20" s="1">
        <v>0</v>
      </c>
      <c r="P20" s="1">
        <v>0</v>
      </c>
      <c r="Q20" s="1">
        <v>19</v>
      </c>
      <c r="R20" s="1">
        <f t="shared" si="4"/>
        <v>4</v>
      </c>
      <c r="S20" s="72">
        <v>3</v>
      </c>
      <c r="T20" s="1">
        <v>1</v>
      </c>
      <c r="U20" s="1">
        <v>0</v>
      </c>
      <c r="V20" s="1">
        <v>0</v>
      </c>
      <c r="W20" s="1">
        <v>0</v>
      </c>
      <c r="X20" s="1">
        <f t="shared" si="5"/>
        <v>0</v>
      </c>
      <c r="Y20" s="1">
        <v>0</v>
      </c>
      <c r="Z20" s="1">
        <v>0</v>
      </c>
      <c r="AA20" s="1">
        <v>0</v>
      </c>
      <c r="AB20" s="1">
        <v>0</v>
      </c>
      <c r="AC20" s="1">
        <v>0</v>
      </c>
      <c r="AD20" s="1">
        <v>0</v>
      </c>
      <c r="AE20" s="3">
        <v>4</v>
      </c>
      <c r="AF20" s="19" t="s">
        <v>79</v>
      </c>
    </row>
    <row r="21" spans="1:32" ht="13.5" customHeight="1" x14ac:dyDescent="0.2">
      <c r="A21" s="19" t="s">
        <v>60</v>
      </c>
      <c r="B21" s="2">
        <v>65</v>
      </c>
      <c r="C21" s="1">
        <f t="shared" si="2"/>
        <v>1</v>
      </c>
      <c r="D21" s="1">
        <v>0</v>
      </c>
      <c r="E21" s="1">
        <v>0</v>
      </c>
      <c r="F21" s="1">
        <v>0</v>
      </c>
      <c r="G21" s="1">
        <v>0</v>
      </c>
      <c r="H21" s="1">
        <v>0</v>
      </c>
      <c r="I21" s="1">
        <v>0</v>
      </c>
      <c r="J21" s="1">
        <v>1</v>
      </c>
      <c r="K21" s="1">
        <f t="shared" si="3"/>
        <v>18</v>
      </c>
      <c r="L21" s="1">
        <v>0</v>
      </c>
      <c r="M21" s="1">
        <v>12</v>
      </c>
      <c r="N21" s="1">
        <v>6</v>
      </c>
      <c r="O21" s="1">
        <v>0</v>
      </c>
      <c r="P21" s="1">
        <v>0</v>
      </c>
      <c r="Q21" s="1">
        <v>38</v>
      </c>
      <c r="R21" s="1">
        <f t="shared" si="4"/>
        <v>5</v>
      </c>
      <c r="S21" s="1">
        <v>5</v>
      </c>
      <c r="T21" s="1">
        <v>0</v>
      </c>
      <c r="U21" s="1">
        <v>0</v>
      </c>
      <c r="V21" s="1">
        <v>0</v>
      </c>
      <c r="W21" s="1">
        <v>0</v>
      </c>
      <c r="X21" s="1">
        <f t="shared" si="5"/>
        <v>1</v>
      </c>
      <c r="Y21" s="1">
        <v>0</v>
      </c>
      <c r="Z21" s="1">
        <v>0</v>
      </c>
      <c r="AA21" s="1">
        <v>1</v>
      </c>
      <c r="AB21" s="1">
        <v>0</v>
      </c>
      <c r="AC21" s="1">
        <v>0</v>
      </c>
      <c r="AD21" s="1">
        <v>0</v>
      </c>
      <c r="AE21" s="3">
        <v>2</v>
      </c>
      <c r="AF21" s="19" t="s">
        <v>80</v>
      </c>
    </row>
    <row r="22" spans="1:32" ht="13.5" customHeight="1" x14ac:dyDescent="0.2">
      <c r="A22" s="19" t="s">
        <v>61</v>
      </c>
      <c r="B22" s="2">
        <v>57</v>
      </c>
      <c r="C22" s="1">
        <f t="shared" si="2"/>
        <v>0</v>
      </c>
      <c r="D22" s="1">
        <v>0</v>
      </c>
      <c r="E22" s="1">
        <v>0</v>
      </c>
      <c r="F22" s="1">
        <v>0</v>
      </c>
      <c r="G22" s="1">
        <v>0</v>
      </c>
      <c r="H22" s="1">
        <v>0</v>
      </c>
      <c r="I22" s="1">
        <v>0</v>
      </c>
      <c r="J22" s="1">
        <v>0</v>
      </c>
      <c r="K22" s="1">
        <f t="shared" si="3"/>
        <v>11</v>
      </c>
      <c r="L22" s="1">
        <v>0</v>
      </c>
      <c r="M22" s="1">
        <v>7</v>
      </c>
      <c r="N22" s="1">
        <v>4</v>
      </c>
      <c r="O22" s="1">
        <v>0</v>
      </c>
      <c r="P22" s="1">
        <v>0</v>
      </c>
      <c r="Q22" s="1">
        <v>35</v>
      </c>
      <c r="R22" s="1">
        <f t="shared" si="4"/>
        <v>5</v>
      </c>
      <c r="S22" s="1">
        <v>4</v>
      </c>
      <c r="T22" s="1">
        <v>1</v>
      </c>
      <c r="U22" s="1">
        <v>0</v>
      </c>
      <c r="V22" s="1">
        <v>0</v>
      </c>
      <c r="W22" s="1">
        <v>0</v>
      </c>
      <c r="X22" s="1">
        <f t="shared" si="5"/>
        <v>1</v>
      </c>
      <c r="Y22" s="1">
        <v>0</v>
      </c>
      <c r="Z22" s="1">
        <v>1</v>
      </c>
      <c r="AA22" s="1">
        <v>0</v>
      </c>
      <c r="AB22" s="1">
        <v>0</v>
      </c>
      <c r="AC22" s="1">
        <v>0</v>
      </c>
      <c r="AD22" s="1">
        <v>0</v>
      </c>
      <c r="AE22" s="3">
        <v>5</v>
      </c>
      <c r="AF22" s="19" t="s">
        <v>81</v>
      </c>
    </row>
    <row r="23" spans="1:32" ht="13.5" customHeight="1" x14ac:dyDescent="0.2">
      <c r="A23" s="19" t="s">
        <v>62</v>
      </c>
      <c r="B23" s="2">
        <v>61</v>
      </c>
      <c r="C23" s="1">
        <f t="shared" si="2"/>
        <v>0</v>
      </c>
      <c r="D23" s="1">
        <v>0</v>
      </c>
      <c r="E23" s="1">
        <v>0</v>
      </c>
      <c r="F23" s="1">
        <v>0</v>
      </c>
      <c r="G23" s="1">
        <v>0</v>
      </c>
      <c r="H23" s="1">
        <v>0</v>
      </c>
      <c r="I23" s="1">
        <v>0</v>
      </c>
      <c r="J23" s="1">
        <v>0</v>
      </c>
      <c r="K23" s="1">
        <f t="shared" si="3"/>
        <v>13</v>
      </c>
      <c r="L23" s="1">
        <v>0</v>
      </c>
      <c r="M23" s="1">
        <v>7</v>
      </c>
      <c r="N23" s="1">
        <v>3</v>
      </c>
      <c r="O23" s="1">
        <v>1</v>
      </c>
      <c r="P23" s="1">
        <v>2</v>
      </c>
      <c r="Q23" s="1">
        <v>35</v>
      </c>
      <c r="R23" s="1">
        <f t="shared" si="4"/>
        <v>4</v>
      </c>
      <c r="S23" s="1">
        <v>2</v>
      </c>
      <c r="T23" s="1">
        <v>1</v>
      </c>
      <c r="U23" s="1">
        <v>1</v>
      </c>
      <c r="V23" s="1">
        <v>0</v>
      </c>
      <c r="W23" s="1">
        <v>0</v>
      </c>
      <c r="X23" s="1">
        <f t="shared" si="5"/>
        <v>6</v>
      </c>
      <c r="Y23" s="1">
        <v>0</v>
      </c>
      <c r="Z23" s="1">
        <v>1</v>
      </c>
      <c r="AA23" s="1">
        <v>3</v>
      </c>
      <c r="AB23" s="1">
        <v>0</v>
      </c>
      <c r="AC23" s="1">
        <v>0</v>
      </c>
      <c r="AD23" s="1">
        <v>2</v>
      </c>
      <c r="AE23" s="3">
        <v>3</v>
      </c>
      <c r="AF23" s="19" t="s">
        <v>82</v>
      </c>
    </row>
    <row r="24" spans="1:32" ht="13.5" customHeight="1" x14ac:dyDescent="0.2">
      <c r="A24" s="19" t="s">
        <v>45</v>
      </c>
      <c r="B24" s="2">
        <v>53</v>
      </c>
      <c r="C24" s="1">
        <f t="shared" si="2"/>
        <v>0</v>
      </c>
      <c r="D24" s="1">
        <v>0</v>
      </c>
      <c r="E24" s="1">
        <v>0</v>
      </c>
      <c r="F24" s="1">
        <v>0</v>
      </c>
      <c r="G24" s="1">
        <v>0</v>
      </c>
      <c r="H24" s="1">
        <v>0</v>
      </c>
      <c r="I24" s="1">
        <v>0</v>
      </c>
      <c r="J24" s="1">
        <v>0</v>
      </c>
      <c r="K24" s="1">
        <f t="shared" si="3"/>
        <v>8</v>
      </c>
      <c r="L24" s="1">
        <v>0</v>
      </c>
      <c r="M24" s="1">
        <v>5</v>
      </c>
      <c r="N24" s="1">
        <v>2</v>
      </c>
      <c r="O24" s="1">
        <v>0</v>
      </c>
      <c r="P24" s="1">
        <v>1</v>
      </c>
      <c r="Q24" s="1">
        <v>34</v>
      </c>
      <c r="R24" s="1">
        <f t="shared" si="4"/>
        <v>6</v>
      </c>
      <c r="S24" s="1">
        <v>3</v>
      </c>
      <c r="T24" s="1">
        <v>2</v>
      </c>
      <c r="U24" s="1">
        <v>0</v>
      </c>
      <c r="V24" s="1">
        <v>0</v>
      </c>
      <c r="W24" s="1">
        <v>1</v>
      </c>
      <c r="X24" s="1">
        <f t="shared" si="5"/>
        <v>1</v>
      </c>
      <c r="Y24" s="1">
        <v>0</v>
      </c>
      <c r="Z24" s="1">
        <v>0</v>
      </c>
      <c r="AA24" s="1">
        <v>0</v>
      </c>
      <c r="AB24" s="1">
        <v>0</v>
      </c>
      <c r="AC24" s="1">
        <v>0</v>
      </c>
      <c r="AD24" s="1">
        <v>1</v>
      </c>
      <c r="AE24" s="3">
        <v>4</v>
      </c>
      <c r="AF24" s="19" t="s">
        <v>83</v>
      </c>
    </row>
    <row r="25" spans="1:32" ht="13.5" customHeight="1" x14ac:dyDescent="0.2">
      <c r="A25" s="19" t="s">
        <v>63</v>
      </c>
      <c r="B25" s="2">
        <v>57</v>
      </c>
      <c r="C25" s="1">
        <f t="shared" si="2"/>
        <v>0</v>
      </c>
      <c r="D25" s="1">
        <v>0</v>
      </c>
      <c r="E25" s="1">
        <v>0</v>
      </c>
      <c r="F25" s="1">
        <v>0</v>
      </c>
      <c r="G25" s="1">
        <v>0</v>
      </c>
      <c r="H25" s="1">
        <v>0</v>
      </c>
      <c r="I25" s="1">
        <v>0</v>
      </c>
      <c r="J25" s="1">
        <v>0</v>
      </c>
      <c r="K25" s="1">
        <f t="shared" si="3"/>
        <v>11</v>
      </c>
      <c r="L25" s="1">
        <v>0</v>
      </c>
      <c r="M25" s="1">
        <v>8</v>
      </c>
      <c r="N25" s="1">
        <v>3</v>
      </c>
      <c r="O25" s="1">
        <v>0</v>
      </c>
      <c r="P25" s="1">
        <v>0</v>
      </c>
      <c r="Q25" s="1">
        <v>35</v>
      </c>
      <c r="R25" s="1">
        <f t="shared" si="4"/>
        <v>4</v>
      </c>
      <c r="S25" s="73">
        <v>2</v>
      </c>
      <c r="T25" s="1">
        <v>0</v>
      </c>
      <c r="U25" s="1">
        <v>2</v>
      </c>
      <c r="V25" s="1">
        <v>0</v>
      </c>
      <c r="W25" s="1">
        <v>0</v>
      </c>
      <c r="X25" s="1">
        <f t="shared" si="5"/>
        <v>0</v>
      </c>
      <c r="Y25" s="1">
        <v>0</v>
      </c>
      <c r="Z25" s="1">
        <v>0</v>
      </c>
      <c r="AA25" s="1">
        <v>0</v>
      </c>
      <c r="AB25" s="1">
        <v>0</v>
      </c>
      <c r="AC25" s="1">
        <v>0</v>
      </c>
      <c r="AD25" s="1">
        <v>0</v>
      </c>
      <c r="AE25" s="3">
        <v>7</v>
      </c>
      <c r="AF25" s="19" t="s">
        <v>84</v>
      </c>
    </row>
    <row r="26" spans="1:32" ht="13.5" customHeight="1" x14ac:dyDescent="0.2">
      <c r="A26" s="19" t="s">
        <v>64</v>
      </c>
      <c r="B26" s="2">
        <v>46</v>
      </c>
      <c r="C26" s="1">
        <f t="shared" si="2"/>
        <v>1</v>
      </c>
      <c r="D26" s="1">
        <v>0</v>
      </c>
      <c r="E26" s="1">
        <v>0</v>
      </c>
      <c r="F26" s="1">
        <v>0</v>
      </c>
      <c r="G26" s="1">
        <v>0</v>
      </c>
      <c r="H26" s="1">
        <v>0</v>
      </c>
      <c r="I26" s="1">
        <v>0</v>
      </c>
      <c r="J26" s="1">
        <v>1</v>
      </c>
      <c r="K26" s="1">
        <f t="shared" si="3"/>
        <v>11</v>
      </c>
      <c r="L26" s="1">
        <v>0</v>
      </c>
      <c r="M26" s="1">
        <v>10</v>
      </c>
      <c r="N26" s="1">
        <v>0</v>
      </c>
      <c r="O26" s="1">
        <v>1</v>
      </c>
      <c r="P26" s="1">
        <v>0</v>
      </c>
      <c r="Q26" s="1">
        <v>24</v>
      </c>
      <c r="R26" s="1">
        <f t="shared" si="4"/>
        <v>2</v>
      </c>
      <c r="S26" s="1">
        <v>2</v>
      </c>
      <c r="T26" s="1">
        <v>0</v>
      </c>
      <c r="U26" s="1">
        <v>0</v>
      </c>
      <c r="V26" s="1">
        <v>0</v>
      </c>
      <c r="W26" s="1">
        <v>0</v>
      </c>
      <c r="X26" s="1">
        <f t="shared" si="5"/>
        <v>4</v>
      </c>
      <c r="Y26" s="1">
        <v>0</v>
      </c>
      <c r="Z26" s="1">
        <v>1</v>
      </c>
      <c r="AA26" s="1">
        <v>0</v>
      </c>
      <c r="AB26" s="1">
        <v>0</v>
      </c>
      <c r="AC26" s="1">
        <v>0</v>
      </c>
      <c r="AD26" s="1">
        <v>3</v>
      </c>
      <c r="AE26" s="3">
        <v>4</v>
      </c>
      <c r="AF26" s="19" t="s">
        <v>85</v>
      </c>
    </row>
    <row r="27" spans="1:32" ht="13.5" customHeight="1" thickBot="1" x14ac:dyDescent="0.25">
      <c r="A27" s="74" t="s">
        <v>65</v>
      </c>
      <c r="B27" s="75">
        <v>67</v>
      </c>
      <c r="C27" s="76">
        <f t="shared" si="2"/>
        <v>0</v>
      </c>
      <c r="D27" s="76">
        <v>0</v>
      </c>
      <c r="E27" s="76">
        <v>0</v>
      </c>
      <c r="F27" s="76">
        <v>0</v>
      </c>
      <c r="G27" s="76">
        <v>0</v>
      </c>
      <c r="H27" s="76">
        <v>0</v>
      </c>
      <c r="I27" s="76">
        <v>0</v>
      </c>
      <c r="J27" s="76">
        <v>0</v>
      </c>
      <c r="K27" s="76">
        <f t="shared" si="3"/>
        <v>15</v>
      </c>
      <c r="L27" s="76">
        <v>0</v>
      </c>
      <c r="M27" s="76">
        <v>9</v>
      </c>
      <c r="N27" s="76">
        <v>5</v>
      </c>
      <c r="O27" s="76">
        <v>1</v>
      </c>
      <c r="P27" s="76">
        <v>0</v>
      </c>
      <c r="Q27" s="76">
        <v>37</v>
      </c>
      <c r="R27" s="76">
        <f t="shared" si="4"/>
        <v>2</v>
      </c>
      <c r="S27" s="76">
        <v>2</v>
      </c>
      <c r="T27" s="76">
        <v>0</v>
      </c>
      <c r="U27" s="76">
        <v>0</v>
      </c>
      <c r="V27" s="76">
        <v>0</v>
      </c>
      <c r="W27" s="76">
        <v>0</v>
      </c>
      <c r="X27" s="76">
        <f t="shared" si="5"/>
        <v>5</v>
      </c>
      <c r="Y27" s="76">
        <v>0</v>
      </c>
      <c r="Z27" s="76">
        <v>3</v>
      </c>
      <c r="AA27" s="76">
        <v>1</v>
      </c>
      <c r="AB27" s="76">
        <v>0</v>
      </c>
      <c r="AC27" s="76">
        <v>0</v>
      </c>
      <c r="AD27" s="76">
        <v>1</v>
      </c>
      <c r="AE27" s="77">
        <v>8</v>
      </c>
      <c r="AF27" s="7" t="s">
        <v>86</v>
      </c>
    </row>
    <row r="28" spans="1:32" ht="13.5" customHeight="1" x14ac:dyDescent="0.2">
      <c r="A28" s="12" t="s">
        <v>106</v>
      </c>
      <c r="B28" s="13"/>
      <c r="C28" s="13"/>
      <c r="D28" s="13"/>
      <c r="E28" s="13"/>
      <c r="F28" s="13"/>
      <c r="G28" s="13"/>
      <c r="H28" s="13"/>
      <c r="I28" s="13"/>
      <c r="J28" s="13"/>
      <c r="K28" s="13"/>
      <c r="L28" s="13"/>
      <c r="M28" s="13"/>
      <c r="N28" s="13"/>
      <c r="O28" s="13"/>
      <c r="P28" s="13"/>
      <c r="Q28" s="13"/>
    </row>
    <row r="29" spans="1:32" ht="13.5" customHeight="1" x14ac:dyDescent="0.2">
      <c r="A29" s="12" t="s">
        <v>109</v>
      </c>
      <c r="B29" s="13"/>
      <c r="C29" s="13"/>
      <c r="D29" s="13"/>
      <c r="E29" s="13"/>
      <c r="F29" s="13"/>
      <c r="G29" s="13"/>
      <c r="H29" s="13"/>
      <c r="I29" s="13"/>
      <c r="J29" s="13"/>
      <c r="K29" s="13"/>
      <c r="L29" s="13"/>
      <c r="M29" s="13"/>
      <c r="N29" s="13"/>
      <c r="O29" s="13"/>
      <c r="P29" s="13"/>
      <c r="Q29" s="13"/>
    </row>
    <row r="30" spans="1:32" ht="13.5" customHeight="1" x14ac:dyDescent="0.2">
      <c r="A30" s="12" t="s">
        <v>107</v>
      </c>
      <c r="B30" s="13"/>
      <c r="C30" s="13"/>
      <c r="D30" s="13"/>
      <c r="E30" s="13"/>
      <c r="F30" s="13"/>
      <c r="G30" s="13"/>
      <c r="H30" s="13"/>
      <c r="I30" s="13"/>
      <c r="J30" s="13"/>
      <c r="K30" s="13"/>
      <c r="L30" s="13"/>
      <c r="M30" s="13"/>
      <c r="N30" s="13"/>
      <c r="O30" s="13"/>
      <c r="P30" s="13"/>
      <c r="Q30" s="13"/>
    </row>
    <row r="31" spans="1:32" ht="13.5" customHeight="1" x14ac:dyDescent="0.2">
      <c r="A31" s="12" t="s">
        <v>108</v>
      </c>
      <c r="B31" s="13"/>
      <c r="C31" s="13"/>
      <c r="D31" s="13"/>
      <c r="E31" s="13"/>
      <c r="F31" s="13"/>
      <c r="G31" s="13"/>
      <c r="H31" s="13"/>
      <c r="I31" s="13"/>
      <c r="J31" s="13"/>
      <c r="K31" s="13"/>
      <c r="L31" s="13"/>
      <c r="M31" s="13"/>
      <c r="N31" s="13"/>
      <c r="O31" s="13"/>
      <c r="P31" s="13"/>
      <c r="Q31" s="13"/>
    </row>
    <row r="32" spans="1:32" x14ac:dyDescent="0.2">
      <c r="B32" s="6"/>
    </row>
    <row r="33" spans="2:2" x14ac:dyDescent="0.2">
      <c r="B33" s="6"/>
    </row>
    <row r="34" spans="2:2" x14ac:dyDescent="0.2">
      <c r="B34" s="6"/>
    </row>
    <row r="35" spans="2:2" x14ac:dyDescent="0.2">
      <c r="B35" s="6"/>
    </row>
    <row r="36" spans="2:2" x14ac:dyDescent="0.2">
      <c r="B36" s="6"/>
    </row>
    <row r="37" spans="2:2" x14ac:dyDescent="0.2">
      <c r="B37" s="6"/>
    </row>
    <row r="38" spans="2:2" x14ac:dyDescent="0.2">
      <c r="B38" s="6"/>
    </row>
    <row r="39" spans="2:2" x14ac:dyDescent="0.2">
      <c r="B39" s="6"/>
    </row>
    <row r="40" spans="2:2" x14ac:dyDescent="0.2">
      <c r="B40" s="6"/>
    </row>
    <row r="41" spans="2:2" x14ac:dyDescent="0.2">
      <c r="B41" s="6"/>
    </row>
    <row r="42" spans="2:2" x14ac:dyDescent="0.2">
      <c r="B42" s="6"/>
    </row>
    <row r="43" spans="2:2" x14ac:dyDescent="0.2">
      <c r="B43" s="6"/>
    </row>
    <row r="44" spans="2:2" x14ac:dyDescent="0.2">
      <c r="B44" s="6"/>
    </row>
    <row r="45" spans="2:2" x14ac:dyDescent="0.2">
      <c r="B45" s="6"/>
    </row>
  </sheetData>
  <mergeCells count="43">
    <mergeCell ref="F8:F9"/>
    <mergeCell ref="Z7:Z9"/>
    <mergeCell ref="AA7:AA9"/>
    <mergeCell ref="A6:A9"/>
    <mergeCell ref="B6:B9"/>
    <mergeCell ref="Q6:Q9"/>
    <mergeCell ref="R6:W6"/>
    <mergeCell ref="M7:M9"/>
    <mergeCell ref="N7:N9"/>
    <mergeCell ref="O7:O9"/>
    <mergeCell ref="P7:P9"/>
    <mergeCell ref="J7:J9"/>
    <mergeCell ref="K7:K9"/>
    <mergeCell ref="L7:L9"/>
    <mergeCell ref="C6:J6"/>
    <mergeCell ref="K6:P6"/>
    <mergeCell ref="E8:E9"/>
    <mergeCell ref="U7:U9"/>
    <mergeCell ref="V7:V9"/>
    <mergeCell ref="W7:W9"/>
    <mergeCell ref="X7:X9"/>
    <mergeCell ref="Y7:Y9"/>
    <mergeCell ref="G8:G9"/>
    <mergeCell ref="A5:P5"/>
    <mergeCell ref="Q5:AF5"/>
    <mergeCell ref="AC7:AC9"/>
    <mergeCell ref="AB7:AB9"/>
    <mergeCell ref="X6:AD6"/>
    <mergeCell ref="AE6:AE9"/>
    <mergeCell ref="AF6:AF9"/>
    <mergeCell ref="C7:C9"/>
    <mergeCell ref="D7:D9"/>
    <mergeCell ref="E7:H7"/>
    <mergeCell ref="I7:I9"/>
    <mergeCell ref="AD7:AD9"/>
    <mergeCell ref="R7:R9"/>
    <mergeCell ref="S7:S9"/>
    <mergeCell ref="T7:T9"/>
    <mergeCell ref="A1:AG1"/>
    <mergeCell ref="A3:P3"/>
    <mergeCell ref="Q3:AF3"/>
    <mergeCell ref="A4:P4"/>
    <mergeCell ref="Q4:AF4"/>
  </mergeCells>
  <phoneticPr fontId="3"/>
  <pageMargins left="0.59055118110236227" right="0.59055118110236227" top="0.78740157480314965" bottom="0.78740157480314965" header="0.51181102362204722" footer="0.51181102362204722"/>
  <pageSetup paperSize="9" scale="6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
  <sheetViews>
    <sheetView showGridLines="0" zoomScale="120" zoomScaleNormal="120" workbookViewId="0">
      <selection activeCell="J34" sqref="J34"/>
    </sheetView>
  </sheetViews>
  <sheetFormatPr defaultColWidth="4.6640625" defaultRowHeight="9.6" x14ac:dyDescent="0.2"/>
  <cols>
    <col min="1" max="1" width="10.6640625" style="20" customWidth="1"/>
    <col min="2" max="16" width="5.44140625" style="20" customWidth="1"/>
    <col min="17" max="23" width="6.88671875" style="20" customWidth="1"/>
    <col min="24" max="28" width="5.88671875" style="20" customWidth="1"/>
    <col min="29" max="29" width="6.109375" style="20" customWidth="1"/>
    <col min="30" max="30" width="8.21875" style="20" bestFit="1" customWidth="1"/>
    <col min="31" max="16384" width="4.6640625" style="20"/>
  </cols>
  <sheetData>
    <row r="1" spans="1:31" ht="16.2" x14ac:dyDescent="0.2">
      <c r="A1" s="58" t="s">
        <v>90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row>
    <row r="2" spans="1:31" ht="7.5" customHeight="1" x14ac:dyDescent="0.2">
      <c r="A2" s="15"/>
      <c r="B2" s="15"/>
      <c r="C2" s="15"/>
      <c r="D2" s="15"/>
      <c r="E2" s="15"/>
      <c r="F2" s="15"/>
      <c r="G2" s="15"/>
      <c r="H2" s="15"/>
      <c r="I2" s="15"/>
      <c r="J2" s="15"/>
      <c r="K2" s="15"/>
      <c r="L2" s="15"/>
      <c r="M2" s="15"/>
      <c r="N2" s="15"/>
      <c r="O2" s="15"/>
      <c r="P2" s="15"/>
      <c r="Q2" s="16"/>
      <c r="R2" s="8"/>
      <c r="S2" s="8"/>
      <c r="T2" s="8"/>
      <c r="U2" s="8"/>
      <c r="V2" s="8"/>
      <c r="W2" s="8"/>
      <c r="X2" s="8"/>
      <c r="Y2" s="8"/>
      <c r="Z2" s="8"/>
      <c r="AA2" s="8"/>
      <c r="AB2" s="8"/>
      <c r="AC2" s="8"/>
      <c r="AD2" s="8"/>
    </row>
    <row r="3" spans="1:31" ht="13.5" customHeight="1" x14ac:dyDescent="0.2">
      <c r="A3" s="56" t="s">
        <v>66</v>
      </c>
      <c r="B3" s="57"/>
      <c r="C3" s="57"/>
      <c r="D3" s="57"/>
      <c r="E3" s="57"/>
      <c r="F3" s="57"/>
      <c r="G3" s="57"/>
      <c r="H3" s="57"/>
      <c r="I3" s="57"/>
      <c r="J3" s="57"/>
      <c r="K3" s="57"/>
      <c r="L3" s="57"/>
      <c r="M3" s="57"/>
      <c r="N3" s="57"/>
      <c r="O3" s="57"/>
      <c r="P3" s="57"/>
      <c r="Q3" s="46" t="s">
        <v>67</v>
      </c>
      <c r="R3" s="47"/>
      <c r="S3" s="47"/>
      <c r="T3" s="47"/>
      <c r="U3" s="47"/>
      <c r="V3" s="47"/>
      <c r="W3" s="47"/>
      <c r="X3" s="47"/>
      <c r="Y3" s="47"/>
      <c r="Z3" s="47"/>
      <c r="AA3" s="47"/>
      <c r="AB3" s="47"/>
      <c r="AC3" s="47"/>
      <c r="AD3" s="47"/>
    </row>
    <row r="4" spans="1:31" ht="13.5" customHeight="1" x14ac:dyDescent="0.2">
      <c r="A4" s="48" t="s">
        <v>68</v>
      </c>
      <c r="B4" s="48"/>
      <c r="C4" s="48"/>
      <c r="D4" s="48"/>
      <c r="E4" s="48"/>
      <c r="F4" s="48"/>
      <c r="G4" s="48"/>
      <c r="H4" s="48"/>
      <c r="I4" s="48"/>
      <c r="J4" s="48"/>
      <c r="K4" s="48"/>
      <c r="L4" s="48"/>
      <c r="M4" s="48"/>
      <c r="N4" s="48"/>
      <c r="O4" s="48"/>
      <c r="P4" s="48"/>
      <c r="Q4" s="55"/>
      <c r="R4" s="47"/>
      <c r="S4" s="47"/>
      <c r="T4" s="47"/>
      <c r="U4" s="47"/>
      <c r="V4" s="47"/>
      <c r="W4" s="47"/>
      <c r="X4" s="47"/>
      <c r="Y4" s="47"/>
      <c r="Z4" s="47"/>
      <c r="AA4" s="47"/>
      <c r="AB4" s="47"/>
      <c r="AC4" s="47"/>
      <c r="AD4" s="47"/>
    </row>
    <row r="5" spans="1:31" ht="13.5" customHeight="1" thickBot="1" x14ac:dyDescent="0.25">
      <c r="A5" s="65"/>
      <c r="B5" s="66"/>
      <c r="C5" s="66"/>
      <c r="D5" s="66"/>
      <c r="E5" s="66"/>
      <c r="F5" s="66"/>
      <c r="G5" s="66"/>
      <c r="H5" s="66"/>
      <c r="I5" s="66"/>
      <c r="J5" s="66"/>
      <c r="K5" s="66"/>
      <c r="L5" s="66"/>
      <c r="M5" s="66"/>
      <c r="N5" s="66"/>
      <c r="O5" s="66"/>
      <c r="P5" s="66"/>
      <c r="Q5" s="50" t="s">
        <v>69</v>
      </c>
      <c r="R5" s="51"/>
      <c r="S5" s="51"/>
      <c r="T5" s="51"/>
      <c r="U5" s="51"/>
      <c r="V5" s="51"/>
      <c r="W5" s="51"/>
      <c r="X5" s="51"/>
      <c r="Y5" s="51"/>
      <c r="Z5" s="51"/>
      <c r="AA5" s="51"/>
      <c r="AB5" s="51"/>
      <c r="AC5" s="51"/>
      <c r="AD5" s="51"/>
    </row>
    <row r="6" spans="1:31" ht="17.25" customHeight="1" x14ac:dyDescent="0.2">
      <c r="A6" s="40" t="s">
        <v>4</v>
      </c>
      <c r="B6" s="52" t="s">
        <v>5</v>
      </c>
      <c r="C6" s="52" t="s">
        <v>6</v>
      </c>
      <c r="D6" s="52"/>
      <c r="E6" s="52"/>
      <c r="F6" s="52"/>
      <c r="G6" s="52"/>
      <c r="H6" s="52"/>
      <c r="I6" s="52"/>
      <c r="J6" s="52"/>
      <c r="K6" s="52" t="s">
        <v>70</v>
      </c>
      <c r="L6" s="52"/>
      <c r="M6" s="52"/>
      <c r="N6" s="52"/>
      <c r="O6" s="52"/>
      <c r="P6" s="29"/>
      <c r="Q6" s="52" t="s">
        <v>8</v>
      </c>
      <c r="R6" s="29" t="s">
        <v>71</v>
      </c>
      <c r="S6" s="39"/>
      <c r="T6" s="39"/>
      <c r="U6" s="39"/>
      <c r="V6" s="39"/>
      <c r="W6" s="40"/>
      <c r="X6" s="29" t="s">
        <v>72</v>
      </c>
      <c r="Y6" s="69"/>
      <c r="Z6" s="69"/>
      <c r="AA6" s="69"/>
      <c r="AB6" s="70"/>
      <c r="AC6" s="71" t="s">
        <v>73</v>
      </c>
      <c r="AD6" s="29" t="s">
        <v>12</v>
      </c>
    </row>
    <row r="7" spans="1:31" ht="17.25" customHeight="1" x14ac:dyDescent="0.2">
      <c r="A7" s="53"/>
      <c r="B7" s="37"/>
      <c r="C7" s="37" t="s">
        <v>13</v>
      </c>
      <c r="D7" s="37" t="s">
        <v>14</v>
      </c>
      <c r="E7" s="37" t="s">
        <v>15</v>
      </c>
      <c r="F7" s="37"/>
      <c r="G7" s="37"/>
      <c r="H7" s="37"/>
      <c r="I7" s="37" t="s">
        <v>16</v>
      </c>
      <c r="J7" s="38" t="s">
        <v>17</v>
      </c>
      <c r="K7" s="37" t="s">
        <v>13</v>
      </c>
      <c r="L7" s="43" t="s">
        <v>18</v>
      </c>
      <c r="M7" s="37" t="s">
        <v>19</v>
      </c>
      <c r="N7" s="37" t="s">
        <v>20</v>
      </c>
      <c r="O7" s="37" t="s">
        <v>21</v>
      </c>
      <c r="P7" s="30" t="s">
        <v>22</v>
      </c>
      <c r="Q7" s="37"/>
      <c r="R7" s="61" t="s">
        <v>13</v>
      </c>
      <c r="S7" s="31" t="s">
        <v>23</v>
      </c>
      <c r="T7" s="61" t="s">
        <v>24</v>
      </c>
      <c r="U7" s="61" t="s">
        <v>25</v>
      </c>
      <c r="V7" s="67" t="s">
        <v>74</v>
      </c>
      <c r="W7" s="61" t="s">
        <v>27</v>
      </c>
      <c r="X7" s="61" t="s">
        <v>13</v>
      </c>
      <c r="Y7" s="31" t="s">
        <v>28</v>
      </c>
      <c r="Z7" s="31" t="s">
        <v>29</v>
      </c>
      <c r="AA7" s="31" t="s">
        <v>30</v>
      </c>
      <c r="AB7" s="31" t="s">
        <v>31</v>
      </c>
      <c r="AC7" s="34"/>
      <c r="AD7" s="30"/>
    </row>
    <row r="8" spans="1:31" ht="17.25" customHeight="1" x14ac:dyDescent="0.2">
      <c r="A8" s="68"/>
      <c r="B8" s="37"/>
      <c r="C8" s="37"/>
      <c r="D8" s="37"/>
      <c r="E8" s="61" t="s">
        <v>14</v>
      </c>
      <c r="F8" s="61" t="s">
        <v>55</v>
      </c>
      <c r="G8" s="31" t="s">
        <v>34</v>
      </c>
      <c r="H8" s="21" t="s">
        <v>35</v>
      </c>
      <c r="I8" s="37"/>
      <c r="J8" s="38"/>
      <c r="K8" s="37"/>
      <c r="L8" s="44"/>
      <c r="M8" s="37"/>
      <c r="N8" s="37"/>
      <c r="O8" s="37"/>
      <c r="P8" s="30"/>
      <c r="Q8" s="37"/>
      <c r="R8" s="32"/>
      <c r="S8" s="64"/>
      <c r="T8" s="32"/>
      <c r="U8" s="32"/>
      <c r="V8" s="34"/>
      <c r="W8" s="32"/>
      <c r="X8" s="32"/>
      <c r="Y8" s="64"/>
      <c r="Z8" s="32"/>
      <c r="AA8" s="32"/>
      <c r="AB8" s="34"/>
      <c r="AC8" s="34"/>
      <c r="AD8" s="30"/>
    </row>
    <row r="9" spans="1:31" ht="17.25" customHeight="1" x14ac:dyDescent="0.2">
      <c r="A9" s="53"/>
      <c r="B9" s="37"/>
      <c r="C9" s="37"/>
      <c r="D9" s="37"/>
      <c r="E9" s="33"/>
      <c r="F9" s="33"/>
      <c r="G9" s="36"/>
      <c r="H9" s="18" t="s">
        <v>36</v>
      </c>
      <c r="I9" s="37"/>
      <c r="J9" s="38"/>
      <c r="K9" s="37"/>
      <c r="L9" s="45"/>
      <c r="M9" s="37"/>
      <c r="N9" s="37"/>
      <c r="O9" s="37"/>
      <c r="P9" s="30"/>
      <c r="Q9" s="37"/>
      <c r="R9" s="33"/>
      <c r="S9" s="36"/>
      <c r="T9" s="33"/>
      <c r="U9" s="33"/>
      <c r="V9" s="35"/>
      <c r="W9" s="33"/>
      <c r="X9" s="33"/>
      <c r="Y9" s="36"/>
      <c r="Z9" s="33"/>
      <c r="AA9" s="33"/>
      <c r="AB9" s="35"/>
      <c r="AC9" s="35"/>
      <c r="AD9" s="30"/>
    </row>
    <row r="10" spans="1:31" ht="13.5" customHeight="1" x14ac:dyDescent="0.2">
      <c r="A10" s="19" t="s">
        <v>91</v>
      </c>
      <c r="B10" s="2">
        <v>716</v>
      </c>
      <c r="C10" s="1">
        <v>8</v>
      </c>
      <c r="D10" s="1">
        <v>2</v>
      </c>
      <c r="E10" s="1">
        <v>0</v>
      </c>
      <c r="F10" s="1">
        <v>0</v>
      </c>
      <c r="G10" s="1">
        <v>0</v>
      </c>
      <c r="H10" s="1">
        <v>0</v>
      </c>
      <c r="I10" s="1">
        <v>2</v>
      </c>
      <c r="J10" s="1">
        <v>4</v>
      </c>
      <c r="K10" s="1">
        <v>162</v>
      </c>
      <c r="L10" s="1">
        <v>0</v>
      </c>
      <c r="M10" s="1">
        <v>104</v>
      </c>
      <c r="N10" s="1">
        <v>50</v>
      </c>
      <c r="O10" s="1">
        <v>7</v>
      </c>
      <c r="P10" s="1">
        <v>1</v>
      </c>
      <c r="Q10" s="1">
        <v>428</v>
      </c>
      <c r="R10" s="1">
        <v>52</v>
      </c>
      <c r="S10" s="1">
        <v>43</v>
      </c>
      <c r="T10" s="1">
        <v>5</v>
      </c>
      <c r="U10" s="1">
        <v>4</v>
      </c>
      <c r="V10" s="1">
        <v>0</v>
      </c>
      <c r="W10" s="1">
        <v>0</v>
      </c>
      <c r="X10" s="1">
        <v>14</v>
      </c>
      <c r="Y10" s="1">
        <v>0</v>
      </c>
      <c r="Z10" s="1">
        <v>8</v>
      </c>
      <c r="AA10" s="1">
        <v>5</v>
      </c>
      <c r="AB10" s="1">
        <v>1</v>
      </c>
      <c r="AC10" s="3">
        <v>52</v>
      </c>
      <c r="AD10" s="19" t="s">
        <v>91</v>
      </c>
    </row>
    <row r="11" spans="1:31" ht="13.5" customHeight="1" x14ac:dyDescent="0.2">
      <c r="A11" s="19" t="s">
        <v>88</v>
      </c>
      <c r="B11" s="2">
        <v>695</v>
      </c>
      <c r="C11" s="1">
        <v>5</v>
      </c>
      <c r="D11" s="1">
        <v>0</v>
      </c>
      <c r="E11" s="1">
        <v>0</v>
      </c>
      <c r="F11" s="1">
        <v>0</v>
      </c>
      <c r="G11" s="1">
        <v>0</v>
      </c>
      <c r="H11" s="1">
        <v>2</v>
      </c>
      <c r="I11" s="1">
        <v>2</v>
      </c>
      <c r="J11" s="1">
        <v>1</v>
      </c>
      <c r="K11" s="1">
        <v>159</v>
      </c>
      <c r="L11" s="1">
        <v>0</v>
      </c>
      <c r="M11" s="1">
        <v>86</v>
      </c>
      <c r="N11" s="1">
        <v>60</v>
      </c>
      <c r="O11" s="1">
        <v>9</v>
      </c>
      <c r="P11" s="1">
        <v>4</v>
      </c>
      <c r="Q11" s="1">
        <v>422</v>
      </c>
      <c r="R11" s="1">
        <v>41</v>
      </c>
      <c r="S11" s="1">
        <v>33</v>
      </c>
      <c r="T11" s="1">
        <v>5</v>
      </c>
      <c r="U11" s="1">
        <v>2</v>
      </c>
      <c r="V11" s="1">
        <v>0</v>
      </c>
      <c r="W11" s="1">
        <v>1</v>
      </c>
      <c r="X11" s="1">
        <v>11</v>
      </c>
      <c r="Y11" s="1">
        <v>0</v>
      </c>
      <c r="Z11" s="1">
        <v>8</v>
      </c>
      <c r="AA11" s="1">
        <v>2</v>
      </c>
      <c r="AB11" s="1">
        <v>1</v>
      </c>
      <c r="AC11" s="3">
        <v>57</v>
      </c>
      <c r="AD11" s="19" t="s">
        <v>88</v>
      </c>
    </row>
    <row r="12" spans="1:31" ht="13.5" customHeight="1" x14ac:dyDescent="0.2">
      <c r="A12" s="19" t="s">
        <v>92</v>
      </c>
      <c r="B12" s="2">
        <v>594</v>
      </c>
      <c r="C12" s="1">
        <v>6</v>
      </c>
      <c r="D12" s="1">
        <v>2</v>
      </c>
      <c r="E12" s="1">
        <v>0</v>
      </c>
      <c r="F12" s="1">
        <v>0</v>
      </c>
      <c r="G12" s="1">
        <v>0</v>
      </c>
      <c r="H12" s="1">
        <v>1</v>
      </c>
      <c r="I12" s="1">
        <v>1</v>
      </c>
      <c r="J12" s="1">
        <v>2</v>
      </c>
      <c r="K12" s="1">
        <v>115</v>
      </c>
      <c r="L12" s="1">
        <v>0</v>
      </c>
      <c r="M12" s="1">
        <v>64</v>
      </c>
      <c r="N12" s="1">
        <v>40</v>
      </c>
      <c r="O12" s="1">
        <v>10</v>
      </c>
      <c r="P12" s="1">
        <v>1</v>
      </c>
      <c r="Q12" s="1">
        <v>349</v>
      </c>
      <c r="R12" s="1">
        <v>36</v>
      </c>
      <c r="S12" s="1">
        <v>31</v>
      </c>
      <c r="T12" s="1">
        <v>2</v>
      </c>
      <c r="U12" s="1">
        <v>3</v>
      </c>
      <c r="V12" s="1">
        <v>0</v>
      </c>
      <c r="W12" s="1">
        <v>0</v>
      </c>
      <c r="X12" s="1">
        <v>12</v>
      </c>
      <c r="Y12" s="1">
        <v>0</v>
      </c>
      <c r="Z12" s="1">
        <v>7</v>
      </c>
      <c r="AA12" s="1">
        <v>4</v>
      </c>
      <c r="AB12" s="1">
        <v>1</v>
      </c>
      <c r="AC12" s="3">
        <v>76</v>
      </c>
      <c r="AD12" s="19" t="s">
        <v>92</v>
      </c>
    </row>
    <row r="13" spans="1:31" ht="13.5" customHeight="1" x14ac:dyDescent="0.2">
      <c r="A13" s="19" t="s">
        <v>93</v>
      </c>
      <c r="B13" s="2">
        <v>584</v>
      </c>
      <c r="C13" s="1">
        <v>5</v>
      </c>
      <c r="D13" s="1">
        <v>2</v>
      </c>
      <c r="E13" s="1">
        <v>0</v>
      </c>
      <c r="F13" s="1">
        <v>0</v>
      </c>
      <c r="G13" s="1">
        <v>1</v>
      </c>
      <c r="H13" s="1">
        <v>0</v>
      </c>
      <c r="I13" s="1">
        <v>0</v>
      </c>
      <c r="J13" s="1">
        <v>2</v>
      </c>
      <c r="K13" s="1">
        <v>109</v>
      </c>
      <c r="L13" s="1">
        <v>0</v>
      </c>
      <c r="M13" s="1">
        <v>52</v>
      </c>
      <c r="N13" s="1">
        <v>46</v>
      </c>
      <c r="O13" s="1">
        <v>8</v>
      </c>
      <c r="P13" s="1">
        <v>3</v>
      </c>
      <c r="Q13" s="1">
        <v>349</v>
      </c>
      <c r="R13" s="1">
        <v>46</v>
      </c>
      <c r="S13" s="1">
        <v>43</v>
      </c>
      <c r="T13" s="1">
        <v>0</v>
      </c>
      <c r="U13" s="1">
        <v>3</v>
      </c>
      <c r="V13" s="1">
        <v>0</v>
      </c>
      <c r="W13" s="1">
        <v>0</v>
      </c>
      <c r="X13" s="1">
        <v>12</v>
      </c>
      <c r="Y13" s="1">
        <v>0</v>
      </c>
      <c r="Z13" s="1">
        <v>10</v>
      </c>
      <c r="AA13" s="1">
        <v>2</v>
      </c>
      <c r="AB13" s="1">
        <v>0</v>
      </c>
      <c r="AC13" s="3">
        <v>63</v>
      </c>
      <c r="AD13" s="19" t="s">
        <v>93</v>
      </c>
    </row>
    <row r="14" spans="1:31" ht="13.5" customHeight="1" x14ac:dyDescent="0.2">
      <c r="A14" s="19" t="s">
        <v>94</v>
      </c>
      <c r="B14" s="2">
        <f>SUM(B16:B27)</f>
        <v>604</v>
      </c>
      <c r="C14" s="1">
        <f t="shared" ref="C14:AC14" si="0">SUM(C16:C27)</f>
        <v>3</v>
      </c>
      <c r="D14" s="1">
        <f t="shared" si="0"/>
        <v>1</v>
      </c>
      <c r="E14" s="1">
        <f t="shared" si="0"/>
        <v>0</v>
      </c>
      <c r="F14" s="1">
        <f t="shared" si="0"/>
        <v>0</v>
      </c>
      <c r="G14" s="1">
        <f t="shared" si="0"/>
        <v>0</v>
      </c>
      <c r="H14" s="1">
        <f t="shared" si="0"/>
        <v>0</v>
      </c>
      <c r="I14" s="1">
        <f t="shared" si="0"/>
        <v>0</v>
      </c>
      <c r="J14" s="1">
        <f t="shared" si="0"/>
        <v>2</v>
      </c>
      <c r="K14" s="1">
        <f t="shared" si="0"/>
        <v>132</v>
      </c>
      <c r="L14" s="1">
        <f t="shared" si="0"/>
        <v>0</v>
      </c>
      <c r="M14" s="1">
        <f t="shared" si="0"/>
        <v>84</v>
      </c>
      <c r="N14" s="1">
        <f t="shared" si="0"/>
        <v>37</v>
      </c>
      <c r="O14" s="1">
        <f t="shared" si="0"/>
        <v>10</v>
      </c>
      <c r="P14" s="1">
        <f t="shared" si="0"/>
        <v>1</v>
      </c>
      <c r="Q14" s="1">
        <f t="shared" si="0"/>
        <v>340</v>
      </c>
      <c r="R14" s="1">
        <f t="shared" si="0"/>
        <v>58</v>
      </c>
      <c r="S14" s="1">
        <f t="shared" si="0"/>
        <v>50</v>
      </c>
      <c r="T14" s="1">
        <f t="shared" si="0"/>
        <v>5</v>
      </c>
      <c r="U14" s="1">
        <f t="shared" si="0"/>
        <v>3</v>
      </c>
      <c r="V14" s="1">
        <f t="shared" si="0"/>
        <v>0</v>
      </c>
      <c r="W14" s="1">
        <f t="shared" si="0"/>
        <v>0</v>
      </c>
      <c r="X14" s="1">
        <f t="shared" si="0"/>
        <v>15</v>
      </c>
      <c r="Y14" s="1">
        <f t="shared" si="0"/>
        <v>0</v>
      </c>
      <c r="Z14" s="1">
        <f t="shared" si="0"/>
        <v>9</v>
      </c>
      <c r="AA14" s="1">
        <f t="shared" si="0"/>
        <v>4</v>
      </c>
      <c r="AB14" s="1">
        <f t="shared" si="0"/>
        <v>2</v>
      </c>
      <c r="AC14" s="3">
        <f t="shared" si="0"/>
        <v>56</v>
      </c>
      <c r="AD14" s="19" t="s">
        <v>94</v>
      </c>
    </row>
    <row r="15" spans="1:31" ht="13.5" customHeight="1" x14ac:dyDescent="0.2">
      <c r="A15" s="22"/>
      <c r="B15" s="2"/>
      <c r="C15" s="1"/>
      <c r="D15" s="1"/>
      <c r="E15" s="1"/>
      <c r="F15" s="1"/>
      <c r="G15" s="1"/>
      <c r="H15" s="1"/>
      <c r="I15" s="1"/>
      <c r="J15" s="1"/>
      <c r="K15" s="1"/>
      <c r="L15" s="1"/>
      <c r="M15" s="1"/>
      <c r="N15" s="1"/>
      <c r="O15" s="1"/>
      <c r="P15" s="1"/>
      <c r="Q15" s="1"/>
      <c r="R15" s="1"/>
      <c r="S15" s="1"/>
      <c r="T15" s="1"/>
      <c r="U15" s="1"/>
      <c r="V15" s="1"/>
      <c r="W15" s="1"/>
      <c r="X15" s="1"/>
      <c r="Y15" s="1"/>
      <c r="Z15" s="1"/>
      <c r="AA15" s="1"/>
      <c r="AB15" s="1"/>
      <c r="AC15" s="3"/>
      <c r="AD15" s="19"/>
    </row>
    <row r="16" spans="1:31" ht="13.5" customHeight="1" x14ac:dyDescent="0.2">
      <c r="A16" s="19" t="s">
        <v>96</v>
      </c>
      <c r="B16" s="2">
        <v>50</v>
      </c>
      <c r="C16" s="1">
        <f>SUM(D16:J16)</f>
        <v>0</v>
      </c>
      <c r="D16" s="1">
        <v>0</v>
      </c>
      <c r="E16" s="1">
        <v>0</v>
      </c>
      <c r="F16" s="1">
        <v>0</v>
      </c>
      <c r="G16" s="1">
        <v>0</v>
      </c>
      <c r="H16" s="1">
        <v>0</v>
      </c>
      <c r="I16" s="1">
        <v>0</v>
      </c>
      <c r="J16" s="1">
        <v>0</v>
      </c>
      <c r="K16" s="1">
        <f>SUM(L16:P16)</f>
        <v>13</v>
      </c>
      <c r="L16" s="1">
        <v>0</v>
      </c>
      <c r="M16" s="1">
        <v>2</v>
      </c>
      <c r="N16" s="1">
        <v>9</v>
      </c>
      <c r="O16" s="1">
        <v>1</v>
      </c>
      <c r="P16" s="1">
        <v>1</v>
      </c>
      <c r="Q16" s="1">
        <v>23</v>
      </c>
      <c r="R16" s="1">
        <f>SUM(S16:W16)</f>
        <v>7</v>
      </c>
      <c r="S16" s="1">
        <v>7</v>
      </c>
      <c r="T16" s="1">
        <v>0</v>
      </c>
      <c r="U16" s="1">
        <v>0</v>
      </c>
      <c r="V16" s="1">
        <v>0</v>
      </c>
      <c r="W16" s="1">
        <v>0</v>
      </c>
      <c r="X16" s="1">
        <f>SUM(Y16:AB16)</f>
        <v>0</v>
      </c>
      <c r="Y16" s="1">
        <v>0</v>
      </c>
      <c r="Z16" s="1">
        <v>0</v>
      </c>
      <c r="AA16" s="1">
        <v>0</v>
      </c>
      <c r="AB16" s="1">
        <v>0</v>
      </c>
      <c r="AC16" s="3">
        <v>7</v>
      </c>
      <c r="AD16" s="19" t="s">
        <v>75</v>
      </c>
    </row>
    <row r="17" spans="1:30" ht="13.5" customHeight="1" x14ac:dyDescent="0.2">
      <c r="A17" s="19" t="s">
        <v>57</v>
      </c>
      <c r="B17" s="2">
        <v>33</v>
      </c>
      <c r="C17" s="1">
        <f t="shared" ref="C17:C27" si="1">SUM(D17:J17)</f>
        <v>0</v>
      </c>
      <c r="D17" s="1">
        <v>0</v>
      </c>
      <c r="E17" s="1">
        <v>0</v>
      </c>
      <c r="F17" s="1">
        <v>0</v>
      </c>
      <c r="G17" s="1">
        <v>0</v>
      </c>
      <c r="H17" s="1">
        <v>0</v>
      </c>
      <c r="I17" s="1">
        <v>0</v>
      </c>
      <c r="J17" s="1">
        <v>0</v>
      </c>
      <c r="K17" s="1">
        <f t="shared" ref="K17:K27" si="2">SUM(L17:P17)</f>
        <v>3</v>
      </c>
      <c r="L17" s="1">
        <v>0</v>
      </c>
      <c r="M17" s="1">
        <v>2</v>
      </c>
      <c r="N17" s="1">
        <v>0</v>
      </c>
      <c r="O17" s="1">
        <v>1</v>
      </c>
      <c r="P17" s="1">
        <v>0</v>
      </c>
      <c r="Q17" s="1">
        <v>18</v>
      </c>
      <c r="R17" s="1">
        <f t="shared" ref="R17:R27" si="3">SUM(S17:W17)</f>
        <v>5</v>
      </c>
      <c r="S17" s="1">
        <v>4</v>
      </c>
      <c r="T17" s="1">
        <v>0</v>
      </c>
      <c r="U17" s="1">
        <v>1</v>
      </c>
      <c r="V17" s="1">
        <v>0</v>
      </c>
      <c r="W17" s="1">
        <v>0</v>
      </c>
      <c r="X17" s="1">
        <f t="shared" ref="X17:X27" si="4">SUM(Y17:AB17)</f>
        <v>2</v>
      </c>
      <c r="Y17" s="1">
        <v>0</v>
      </c>
      <c r="Z17" s="1">
        <v>2</v>
      </c>
      <c r="AA17" s="1">
        <v>0</v>
      </c>
      <c r="AB17" s="1">
        <v>0</v>
      </c>
      <c r="AC17" s="3">
        <v>5</v>
      </c>
      <c r="AD17" s="19" t="s">
        <v>76</v>
      </c>
    </row>
    <row r="18" spans="1:30" ht="13.5" customHeight="1" x14ac:dyDescent="0.2">
      <c r="A18" s="19" t="s">
        <v>58</v>
      </c>
      <c r="B18" s="2">
        <v>62</v>
      </c>
      <c r="C18" s="1">
        <f t="shared" si="1"/>
        <v>0</v>
      </c>
      <c r="D18" s="1">
        <v>0</v>
      </c>
      <c r="E18" s="1">
        <v>0</v>
      </c>
      <c r="F18" s="1">
        <v>0</v>
      </c>
      <c r="G18" s="1">
        <v>0</v>
      </c>
      <c r="H18" s="1">
        <v>0</v>
      </c>
      <c r="I18" s="1">
        <v>0</v>
      </c>
      <c r="J18" s="1">
        <v>0</v>
      </c>
      <c r="K18" s="1">
        <f t="shared" si="2"/>
        <v>15</v>
      </c>
      <c r="L18" s="1">
        <v>0</v>
      </c>
      <c r="M18" s="1">
        <v>8</v>
      </c>
      <c r="N18" s="1">
        <v>6</v>
      </c>
      <c r="O18" s="1">
        <v>1</v>
      </c>
      <c r="P18" s="1">
        <v>0</v>
      </c>
      <c r="Q18" s="1">
        <v>29</v>
      </c>
      <c r="R18" s="1">
        <f t="shared" si="3"/>
        <v>4</v>
      </c>
      <c r="S18" s="1">
        <v>4</v>
      </c>
      <c r="T18" s="1">
        <v>0</v>
      </c>
      <c r="U18" s="1">
        <v>0</v>
      </c>
      <c r="V18" s="1">
        <v>0</v>
      </c>
      <c r="W18" s="1">
        <v>0</v>
      </c>
      <c r="X18" s="1">
        <f t="shared" si="4"/>
        <v>5</v>
      </c>
      <c r="Y18" s="1">
        <v>0</v>
      </c>
      <c r="Z18" s="1">
        <v>2</v>
      </c>
      <c r="AA18" s="1">
        <v>1</v>
      </c>
      <c r="AB18" s="1">
        <v>2</v>
      </c>
      <c r="AC18" s="3">
        <v>9</v>
      </c>
      <c r="AD18" s="19" t="s">
        <v>77</v>
      </c>
    </row>
    <row r="19" spans="1:30" ht="13.5" customHeight="1" x14ac:dyDescent="0.2">
      <c r="A19" s="19" t="s">
        <v>59</v>
      </c>
      <c r="B19" s="2">
        <v>43</v>
      </c>
      <c r="C19" s="1">
        <f t="shared" si="1"/>
        <v>0</v>
      </c>
      <c r="D19" s="1">
        <v>0</v>
      </c>
      <c r="E19" s="1">
        <v>0</v>
      </c>
      <c r="F19" s="1">
        <v>0</v>
      </c>
      <c r="G19" s="1">
        <v>0</v>
      </c>
      <c r="H19" s="1">
        <v>0</v>
      </c>
      <c r="I19" s="1">
        <v>0</v>
      </c>
      <c r="J19" s="1">
        <v>0</v>
      </c>
      <c r="K19" s="1">
        <f t="shared" si="2"/>
        <v>12</v>
      </c>
      <c r="L19" s="1">
        <v>0</v>
      </c>
      <c r="M19" s="1">
        <v>8</v>
      </c>
      <c r="N19" s="1">
        <v>3</v>
      </c>
      <c r="O19" s="1">
        <v>1</v>
      </c>
      <c r="P19" s="1">
        <v>0</v>
      </c>
      <c r="Q19" s="1">
        <v>28</v>
      </c>
      <c r="R19" s="1">
        <f t="shared" si="3"/>
        <v>2</v>
      </c>
      <c r="S19" s="1">
        <v>2</v>
      </c>
      <c r="T19" s="1">
        <v>0</v>
      </c>
      <c r="U19" s="1">
        <v>0</v>
      </c>
      <c r="V19" s="1">
        <v>0</v>
      </c>
      <c r="W19" s="1">
        <v>0</v>
      </c>
      <c r="X19" s="1">
        <f t="shared" si="4"/>
        <v>0</v>
      </c>
      <c r="Y19" s="1">
        <v>0</v>
      </c>
      <c r="Z19" s="1">
        <v>0</v>
      </c>
      <c r="AA19" s="1">
        <v>0</v>
      </c>
      <c r="AB19" s="1">
        <v>0</v>
      </c>
      <c r="AC19" s="3">
        <v>1</v>
      </c>
      <c r="AD19" s="19" t="s">
        <v>78</v>
      </c>
    </row>
    <row r="20" spans="1:30" ht="13.5" customHeight="1" x14ac:dyDescent="0.2">
      <c r="A20" s="19" t="s">
        <v>41</v>
      </c>
      <c r="B20" s="2">
        <v>59</v>
      </c>
      <c r="C20" s="1">
        <f t="shared" si="1"/>
        <v>0</v>
      </c>
      <c r="D20" s="1">
        <v>0</v>
      </c>
      <c r="E20" s="1">
        <v>0</v>
      </c>
      <c r="F20" s="1">
        <v>0</v>
      </c>
      <c r="G20" s="1">
        <v>0</v>
      </c>
      <c r="H20" s="1">
        <v>0</v>
      </c>
      <c r="I20" s="1">
        <v>0</v>
      </c>
      <c r="J20" s="1">
        <v>0</v>
      </c>
      <c r="K20" s="1">
        <f t="shared" si="2"/>
        <v>14</v>
      </c>
      <c r="L20" s="1">
        <v>0</v>
      </c>
      <c r="M20" s="1">
        <v>9</v>
      </c>
      <c r="N20" s="1">
        <v>3</v>
      </c>
      <c r="O20" s="1">
        <v>2</v>
      </c>
      <c r="P20" s="1">
        <v>0</v>
      </c>
      <c r="Q20" s="1">
        <v>36</v>
      </c>
      <c r="R20" s="1">
        <f t="shared" si="3"/>
        <v>1</v>
      </c>
      <c r="S20" s="72">
        <v>1</v>
      </c>
      <c r="T20" s="1">
        <v>0</v>
      </c>
      <c r="U20" s="1">
        <v>0</v>
      </c>
      <c r="V20" s="1">
        <v>0</v>
      </c>
      <c r="W20" s="1">
        <v>0</v>
      </c>
      <c r="X20" s="1">
        <f t="shared" si="4"/>
        <v>1</v>
      </c>
      <c r="Y20" s="1">
        <v>0</v>
      </c>
      <c r="Z20" s="1">
        <v>0</v>
      </c>
      <c r="AA20" s="1">
        <v>1</v>
      </c>
      <c r="AB20" s="1">
        <v>0</v>
      </c>
      <c r="AC20" s="3">
        <v>7</v>
      </c>
      <c r="AD20" s="19" t="s">
        <v>79</v>
      </c>
    </row>
    <row r="21" spans="1:30" ht="13.5" customHeight="1" x14ac:dyDescent="0.2">
      <c r="A21" s="19" t="s">
        <v>60</v>
      </c>
      <c r="B21" s="2">
        <v>50</v>
      </c>
      <c r="C21" s="1">
        <f t="shared" si="1"/>
        <v>0</v>
      </c>
      <c r="D21" s="1">
        <v>0</v>
      </c>
      <c r="E21" s="1">
        <v>0</v>
      </c>
      <c r="F21" s="1">
        <v>0</v>
      </c>
      <c r="G21" s="1">
        <v>0</v>
      </c>
      <c r="H21" s="1">
        <v>0</v>
      </c>
      <c r="I21" s="1">
        <v>0</v>
      </c>
      <c r="J21" s="1">
        <v>0</v>
      </c>
      <c r="K21" s="1">
        <f t="shared" si="2"/>
        <v>10</v>
      </c>
      <c r="L21" s="1">
        <v>0</v>
      </c>
      <c r="M21" s="1">
        <v>6</v>
      </c>
      <c r="N21" s="1">
        <v>4</v>
      </c>
      <c r="O21" s="1">
        <v>0</v>
      </c>
      <c r="P21" s="1">
        <v>0</v>
      </c>
      <c r="Q21" s="1">
        <v>33</v>
      </c>
      <c r="R21" s="1">
        <f t="shared" si="3"/>
        <v>3</v>
      </c>
      <c r="S21" s="1">
        <v>3</v>
      </c>
      <c r="T21" s="1">
        <v>0</v>
      </c>
      <c r="U21" s="1">
        <v>0</v>
      </c>
      <c r="V21" s="1">
        <v>0</v>
      </c>
      <c r="W21" s="1">
        <v>0</v>
      </c>
      <c r="X21" s="1">
        <f t="shared" si="4"/>
        <v>1</v>
      </c>
      <c r="Y21" s="1">
        <v>0</v>
      </c>
      <c r="Z21" s="1">
        <v>1</v>
      </c>
      <c r="AA21" s="1">
        <v>0</v>
      </c>
      <c r="AB21" s="1">
        <v>0</v>
      </c>
      <c r="AC21" s="3">
        <v>3</v>
      </c>
      <c r="AD21" s="19" t="s">
        <v>80</v>
      </c>
    </row>
    <row r="22" spans="1:30" ht="13.5" customHeight="1" x14ac:dyDescent="0.2">
      <c r="A22" s="19" t="s">
        <v>61</v>
      </c>
      <c r="B22" s="2">
        <v>57</v>
      </c>
      <c r="C22" s="1">
        <f t="shared" si="1"/>
        <v>1</v>
      </c>
      <c r="D22" s="1">
        <v>0</v>
      </c>
      <c r="E22" s="1">
        <v>0</v>
      </c>
      <c r="F22" s="1">
        <v>0</v>
      </c>
      <c r="G22" s="1">
        <v>0</v>
      </c>
      <c r="H22" s="1">
        <v>0</v>
      </c>
      <c r="I22" s="1">
        <v>0</v>
      </c>
      <c r="J22" s="1">
        <v>1</v>
      </c>
      <c r="K22" s="1">
        <f t="shared" si="2"/>
        <v>16</v>
      </c>
      <c r="L22" s="1">
        <v>0</v>
      </c>
      <c r="M22" s="1">
        <v>10</v>
      </c>
      <c r="N22" s="1">
        <v>4</v>
      </c>
      <c r="O22" s="1">
        <v>2</v>
      </c>
      <c r="P22" s="1">
        <v>0</v>
      </c>
      <c r="Q22" s="1">
        <v>29</v>
      </c>
      <c r="R22" s="1">
        <f t="shared" si="3"/>
        <v>6</v>
      </c>
      <c r="S22" s="1">
        <v>4</v>
      </c>
      <c r="T22" s="1">
        <v>1</v>
      </c>
      <c r="U22" s="1">
        <v>1</v>
      </c>
      <c r="V22" s="1">
        <v>0</v>
      </c>
      <c r="W22" s="1">
        <v>0</v>
      </c>
      <c r="X22" s="1">
        <f t="shared" si="4"/>
        <v>2</v>
      </c>
      <c r="Y22" s="1">
        <v>0</v>
      </c>
      <c r="Z22" s="1">
        <v>2</v>
      </c>
      <c r="AA22" s="1">
        <v>0</v>
      </c>
      <c r="AB22" s="1">
        <v>0</v>
      </c>
      <c r="AC22" s="3">
        <v>3</v>
      </c>
      <c r="AD22" s="19" t="s">
        <v>81</v>
      </c>
    </row>
    <row r="23" spans="1:30" ht="13.5" customHeight="1" x14ac:dyDescent="0.2">
      <c r="A23" s="19" t="s">
        <v>62</v>
      </c>
      <c r="B23" s="2">
        <v>42</v>
      </c>
      <c r="C23" s="1">
        <f t="shared" si="1"/>
        <v>0</v>
      </c>
      <c r="D23" s="1">
        <v>0</v>
      </c>
      <c r="E23" s="1">
        <v>0</v>
      </c>
      <c r="F23" s="1">
        <v>0</v>
      </c>
      <c r="G23" s="1">
        <v>0</v>
      </c>
      <c r="H23" s="1">
        <v>0</v>
      </c>
      <c r="I23" s="1">
        <v>0</v>
      </c>
      <c r="J23" s="1">
        <v>0</v>
      </c>
      <c r="K23" s="1">
        <f t="shared" si="2"/>
        <v>7</v>
      </c>
      <c r="L23" s="1">
        <v>0</v>
      </c>
      <c r="M23" s="1">
        <v>6</v>
      </c>
      <c r="N23" s="1">
        <v>1</v>
      </c>
      <c r="O23" s="1">
        <v>0</v>
      </c>
      <c r="P23" s="1">
        <v>0</v>
      </c>
      <c r="Q23" s="1">
        <v>30</v>
      </c>
      <c r="R23" s="1">
        <f t="shared" si="3"/>
        <v>1</v>
      </c>
      <c r="S23" s="1">
        <v>0</v>
      </c>
      <c r="T23" s="1">
        <v>0</v>
      </c>
      <c r="U23" s="1">
        <v>1</v>
      </c>
      <c r="V23" s="1">
        <v>0</v>
      </c>
      <c r="W23" s="1">
        <v>0</v>
      </c>
      <c r="X23" s="1">
        <f t="shared" si="4"/>
        <v>0</v>
      </c>
      <c r="Y23" s="1">
        <v>0</v>
      </c>
      <c r="Z23" s="1">
        <v>0</v>
      </c>
      <c r="AA23" s="1">
        <v>0</v>
      </c>
      <c r="AB23" s="1">
        <v>0</v>
      </c>
      <c r="AC23" s="3">
        <v>4</v>
      </c>
      <c r="AD23" s="19" t="s">
        <v>82</v>
      </c>
    </row>
    <row r="24" spans="1:30" ht="13.5" customHeight="1" x14ac:dyDescent="0.2">
      <c r="A24" s="19" t="s">
        <v>45</v>
      </c>
      <c r="B24" s="2">
        <v>48</v>
      </c>
      <c r="C24" s="1">
        <f t="shared" si="1"/>
        <v>0</v>
      </c>
      <c r="D24" s="1">
        <v>0</v>
      </c>
      <c r="E24" s="1">
        <v>0</v>
      </c>
      <c r="F24" s="1">
        <v>0</v>
      </c>
      <c r="G24" s="1">
        <v>0</v>
      </c>
      <c r="H24" s="1">
        <v>0</v>
      </c>
      <c r="I24" s="1">
        <v>0</v>
      </c>
      <c r="J24" s="1">
        <v>0</v>
      </c>
      <c r="K24" s="1">
        <f t="shared" si="2"/>
        <v>9</v>
      </c>
      <c r="L24" s="1">
        <v>0</v>
      </c>
      <c r="M24" s="1">
        <v>8</v>
      </c>
      <c r="N24" s="1">
        <v>1</v>
      </c>
      <c r="O24" s="1">
        <v>0</v>
      </c>
      <c r="P24" s="1">
        <v>0</v>
      </c>
      <c r="Q24" s="1">
        <v>31</v>
      </c>
      <c r="R24" s="1">
        <f t="shared" si="3"/>
        <v>4</v>
      </c>
      <c r="S24" s="1">
        <v>3</v>
      </c>
      <c r="T24" s="1">
        <v>1</v>
      </c>
      <c r="U24" s="1">
        <v>0</v>
      </c>
      <c r="V24" s="1">
        <v>0</v>
      </c>
      <c r="W24" s="1">
        <v>0</v>
      </c>
      <c r="X24" s="1">
        <f t="shared" si="4"/>
        <v>0</v>
      </c>
      <c r="Y24" s="1">
        <v>0</v>
      </c>
      <c r="Z24" s="1">
        <v>0</v>
      </c>
      <c r="AA24" s="1">
        <v>0</v>
      </c>
      <c r="AB24" s="1">
        <v>0</v>
      </c>
      <c r="AC24" s="3">
        <v>4</v>
      </c>
      <c r="AD24" s="19" t="s">
        <v>83</v>
      </c>
    </row>
    <row r="25" spans="1:30" ht="13.5" customHeight="1" x14ac:dyDescent="0.2">
      <c r="A25" s="19" t="s">
        <v>63</v>
      </c>
      <c r="B25" s="2">
        <v>40</v>
      </c>
      <c r="C25" s="1">
        <f t="shared" si="1"/>
        <v>1</v>
      </c>
      <c r="D25" s="1">
        <v>0</v>
      </c>
      <c r="E25" s="1">
        <v>0</v>
      </c>
      <c r="F25" s="1">
        <v>0</v>
      </c>
      <c r="G25" s="1">
        <v>0</v>
      </c>
      <c r="H25" s="1">
        <v>0</v>
      </c>
      <c r="I25" s="1">
        <v>0</v>
      </c>
      <c r="J25" s="1">
        <v>1</v>
      </c>
      <c r="K25" s="1">
        <f t="shared" si="2"/>
        <v>11</v>
      </c>
      <c r="L25" s="1">
        <v>0</v>
      </c>
      <c r="M25" s="1">
        <v>9</v>
      </c>
      <c r="N25" s="1">
        <v>2</v>
      </c>
      <c r="O25" s="1">
        <v>0</v>
      </c>
      <c r="P25" s="1">
        <v>0</v>
      </c>
      <c r="Q25" s="1">
        <v>21</v>
      </c>
      <c r="R25" s="1">
        <f t="shared" si="3"/>
        <v>4</v>
      </c>
      <c r="S25" s="72">
        <v>3</v>
      </c>
      <c r="T25" s="1">
        <v>1</v>
      </c>
      <c r="U25" s="1">
        <v>0</v>
      </c>
      <c r="V25" s="1">
        <v>0</v>
      </c>
      <c r="W25" s="1">
        <v>0</v>
      </c>
      <c r="X25" s="1">
        <f t="shared" si="4"/>
        <v>0</v>
      </c>
      <c r="Y25" s="1">
        <v>0</v>
      </c>
      <c r="Z25" s="1">
        <v>0</v>
      </c>
      <c r="AA25" s="1">
        <v>0</v>
      </c>
      <c r="AB25" s="1">
        <v>0</v>
      </c>
      <c r="AC25" s="3">
        <v>3</v>
      </c>
      <c r="AD25" s="19" t="s">
        <v>84</v>
      </c>
    </row>
    <row r="26" spans="1:30" ht="13.5" customHeight="1" x14ac:dyDescent="0.2">
      <c r="A26" s="19" t="s">
        <v>64</v>
      </c>
      <c r="B26" s="2">
        <v>82</v>
      </c>
      <c r="C26" s="1">
        <f t="shared" si="1"/>
        <v>1</v>
      </c>
      <c r="D26" s="1">
        <v>1</v>
      </c>
      <c r="E26" s="1">
        <v>0</v>
      </c>
      <c r="F26" s="1">
        <v>0</v>
      </c>
      <c r="G26" s="1">
        <v>0</v>
      </c>
      <c r="H26" s="1">
        <v>0</v>
      </c>
      <c r="I26" s="1">
        <v>0</v>
      </c>
      <c r="J26" s="1">
        <v>0</v>
      </c>
      <c r="K26" s="1">
        <f t="shared" si="2"/>
        <v>12</v>
      </c>
      <c r="L26" s="1">
        <v>0</v>
      </c>
      <c r="M26" s="1">
        <v>9</v>
      </c>
      <c r="N26" s="1">
        <v>1</v>
      </c>
      <c r="O26" s="1">
        <v>2</v>
      </c>
      <c r="P26" s="1">
        <v>0</v>
      </c>
      <c r="Q26" s="1">
        <v>40</v>
      </c>
      <c r="R26" s="1">
        <f t="shared" si="3"/>
        <v>19</v>
      </c>
      <c r="S26" s="1">
        <v>18</v>
      </c>
      <c r="T26" s="1">
        <v>1</v>
      </c>
      <c r="U26" s="1">
        <v>0</v>
      </c>
      <c r="V26" s="1">
        <v>0</v>
      </c>
      <c r="W26" s="1">
        <v>0</v>
      </c>
      <c r="X26" s="1">
        <f t="shared" si="4"/>
        <v>2</v>
      </c>
      <c r="Y26" s="1">
        <v>0</v>
      </c>
      <c r="Z26" s="1">
        <v>1</v>
      </c>
      <c r="AA26" s="1">
        <v>1</v>
      </c>
      <c r="AB26" s="1">
        <v>0</v>
      </c>
      <c r="AC26" s="3">
        <v>8</v>
      </c>
      <c r="AD26" s="19" t="s">
        <v>85</v>
      </c>
    </row>
    <row r="27" spans="1:30" ht="13.5" customHeight="1" thickBot="1" x14ac:dyDescent="0.25">
      <c r="A27" s="74" t="s">
        <v>65</v>
      </c>
      <c r="B27" s="2">
        <v>38</v>
      </c>
      <c r="C27" s="76">
        <f t="shared" si="1"/>
        <v>0</v>
      </c>
      <c r="D27" s="76">
        <v>0</v>
      </c>
      <c r="E27" s="76">
        <v>0</v>
      </c>
      <c r="F27" s="76">
        <v>0</v>
      </c>
      <c r="G27" s="76">
        <v>0</v>
      </c>
      <c r="H27" s="76">
        <v>0</v>
      </c>
      <c r="I27" s="76">
        <v>0</v>
      </c>
      <c r="J27" s="76">
        <v>0</v>
      </c>
      <c r="K27" s="76">
        <f t="shared" si="2"/>
        <v>10</v>
      </c>
      <c r="L27" s="76">
        <v>0</v>
      </c>
      <c r="M27" s="76">
        <v>7</v>
      </c>
      <c r="N27" s="76">
        <v>3</v>
      </c>
      <c r="O27" s="76">
        <v>0</v>
      </c>
      <c r="P27" s="76">
        <v>0</v>
      </c>
      <c r="Q27" s="76">
        <v>22</v>
      </c>
      <c r="R27" s="1">
        <f t="shared" si="3"/>
        <v>2</v>
      </c>
      <c r="S27" s="1">
        <v>1</v>
      </c>
      <c r="T27" s="1">
        <v>1</v>
      </c>
      <c r="U27" s="1">
        <v>0</v>
      </c>
      <c r="V27" s="1">
        <v>0</v>
      </c>
      <c r="W27" s="1">
        <v>0</v>
      </c>
      <c r="X27" s="1">
        <f t="shared" si="4"/>
        <v>2</v>
      </c>
      <c r="Y27" s="1">
        <v>0</v>
      </c>
      <c r="Z27" s="1">
        <v>1</v>
      </c>
      <c r="AA27" s="1">
        <v>1</v>
      </c>
      <c r="AB27" s="1">
        <v>0</v>
      </c>
      <c r="AC27" s="77">
        <v>2</v>
      </c>
      <c r="AD27" s="19" t="s">
        <v>86</v>
      </c>
    </row>
    <row r="28" spans="1:30" ht="13.5" customHeight="1" x14ac:dyDescent="0.2">
      <c r="A28" s="14" t="s">
        <v>49</v>
      </c>
      <c r="B28" s="14"/>
      <c r="C28" s="14"/>
      <c r="D28" s="14"/>
      <c r="E28" s="14"/>
      <c r="F28" s="14"/>
      <c r="G28" s="14"/>
      <c r="H28" s="14"/>
      <c r="I28" s="14"/>
      <c r="J28" s="14"/>
      <c r="K28" s="14"/>
      <c r="L28" s="14"/>
      <c r="M28" s="14"/>
      <c r="N28" s="14"/>
      <c r="O28" s="14"/>
      <c r="P28" s="14"/>
      <c r="Q28" s="13"/>
      <c r="R28" s="23"/>
      <c r="S28" s="23"/>
      <c r="T28" s="23"/>
      <c r="U28" s="23"/>
      <c r="V28" s="23"/>
      <c r="W28" s="23"/>
      <c r="X28" s="23"/>
      <c r="Y28" s="23"/>
      <c r="Z28" s="23"/>
      <c r="AA28" s="23"/>
      <c r="AB28" s="23"/>
      <c r="AC28" s="23"/>
      <c r="AD28" s="23"/>
    </row>
    <row r="29" spans="1:30" x14ac:dyDescent="0.2">
      <c r="A29" s="17"/>
      <c r="C29" s="17" t="s">
        <v>87</v>
      </c>
    </row>
    <row r="30" spans="1:30" x14ac:dyDescent="0.2">
      <c r="B30" s="9"/>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row>
    <row r="31" spans="1:30" x14ac:dyDescent="0.2">
      <c r="E31" s="17"/>
    </row>
    <row r="32" spans="1:30" x14ac:dyDescent="0.2">
      <c r="B32" s="6"/>
    </row>
    <row r="33" spans="2:2" x14ac:dyDescent="0.2">
      <c r="B33" s="6"/>
    </row>
    <row r="34" spans="2:2" x14ac:dyDescent="0.2">
      <c r="B34" s="6"/>
    </row>
    <row r="35" spans="2:2" x14ac:dyDescent="0.2">
      <c r="B35" s="6"/>
    </row>
    <row r="36" spans="2:2" x14ac:dyDescent="0.2">
      <c r="B36" s="6"/>
    </row>
    <row r="37" spans="2:2" x14ac:dyDescent="0.2">
      <c r="B37" s="6"/>
    </row>
    <row r="38" spans="2:2" x14ac:dyDescent="0.2">
      <c r="B38" s="6"/>
    </row>
    <row r="39" spans="2:2" x14ac:dyDescent="0.2">
      <c r="B39" s="6"/>
    </row>
    <row r="40" spans="2:2" x14ac:dyDescent="0.2">
      <c r="B40" s="6"/>
    </row>
    <row r="41" spans="2:2" x14ac:dyDescent="0.2">
      <c r="B41" s="6"/>
    </row>
    <row r="42" spans="2:2" x14ac:dyDescent="0.2">
      <c r="B42" s="6"/>
    </row>
    <row r="43" spans="2:2" x14ac:dyDescent="0.2">
      <c r="B43" s="6"/>
    </row>
    <row r="44" spans="2:2" x14ac:dyDescent="0.2">
      <c r="B44" s="6"/>
    </row>
    <row r="45" spans="2:2" x14ac:dyDescent="0.2">
      <c r="B45" s="6"/>
    </row>
  </sheetData>
  <mergeCells count="41">
    <mergeCell ref="A3:P3"/>
    <mergeCell ref="Q3:AD3"/>
    <mergeCell ref="A4:P4"/>
    <mergeCell ref="Q4:AD4"/>
    <mergeCell ref="A1:AE1"/>
    <mergeCell ref="AC6:AC9"/>
    <mergeCell ref="U7:U9"/>
    <mergeCell ref="AD6:AD9"/>
    <mergeCell ref="C7:C9"/>
    <mergeCell ref="D7:D9"/>
    <mergeCell ref="E7:H7"/>
    <mergeCell ref="I7:I9"/>
    <mergeCell ref="K7:K9"/>
    <mergeCell ref="C6:J6"/>
    <mergeCell ref="K6:P6"/>
    <mergeCell ref="Q6:Q9"/>
    <mergeCell ref="R6:W6"/>
    <mergeCell ref="X6:AB6"/>
    <mergeCell ref="A5:P5"/>
    <mergeCell ref="AB7:AB9"/>
    <mergeCell ref="E8:E9"/>
    <mergeCell ref="F8:F9"/>
    <mergeCell ref="G8:G9"/>
    <mergeCell ref="V7:V9"/>
    <mergeCell ref="W7:W9"/>
    <mergeCell ref="X7:X9"/>
    <mergeCell ref="Y7:Y9"/>
    <mergeCell ref="Z7:Z9"/>
    <mergeCell ref="AA7:AA9"/>
    <mergeCell ref="O7:O9"/>
    <mergeCell ref="P7:P9"/>
    <mergeCell ref="Q5:AD5"/>
    <mergeCell ref="A6:A9"/>
    <mergeCell ref="B6:B9"/>
    <mergeCell ref="R7:R9"/>
    <mergeCell ref="S7:S9"/>
    <mergeCell ref="T7:T9"/>
    <mergeCell ref="J7:J9"/>
    <mergeCell ref="L7:L9"/>
    <mergeCell ref="M7:M9"/>
    <mergeCell ref="N7:N9"/>
  </mergeCells>
  <phoneticPr fontId="3"/>
  <pageMargins left="0.59055118110236227" right="0.59055118110236227" top="0.78740157480314965" bottom="0.78740157480314965" header="0.51181102362204722" footer="0.51181102362204722"/>
  <pageSetup paperSize="9" scale="2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刑法犯罪種別認知、検挙状況　その１ (R5)</vt:lpstr>
      <vt:lpstr>刑法犯罪種別認知、検挙状況　その１（R4）</vt:lpstr>
      <vt:lpstr>刑法犯罪種別認知、検挙状況　その２ (R5)</vt:lpstr>
      <vt:lpstr>刑法犯罪種別認知、検挙状況　その２（R4）</vt:lpstr>
      <vt:lpstr>刑法犯罪種別認知、検挙状況　その３ (R5)</vt:lpstr>
      <vt:lpstr>刑法犯罪種別認知、検挙状況　その３（R4）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荒木 希望</dc:creator>
  <cp:lastModifiedBy>長崎市</cp:lastModifiedBy>
  <cp:lastPrinted>2023-03-15T06:09:02Z</cp:lastPrinted>
  <dcterms:created xsi:type="dcterms:W3CDTF">2023-03-14T07:40:24Z</dcterms:created>
  <dcterms:modified xsi:type="dcterms:W3CDTF">2024-02-29T07:35:57Z</dcterms:modified>
</cp:coreProperties>
</file>