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hk2641\shiminzei\002_諸税\006_宿泊税\000_総括\06_様式・手引き\01_様式\HP用（自動計算・記載例）\納入書・月計表（最新版）\20230414_納入申告書・月計表\"/>
    </mc:Choice>
  </mc:AlternateContent>
  <bookViews>
    <workbookView xWindow="0" yWindow="0" windowWidth="19200" windowHeight="11370"/>
  </bookViews>
  <sheets>
    <sheet name="納入申告書" sheetId="7" r:id="rId1"/>
    <sheet name="月計表" sheetId="1" r:id="rId2"/>
  </sheets>
  <definedNames>
    <definedName name="_xlnm.Print_Area" localSheetId="1">月計表!$A$1:$I$41</definedName>
    <definedName name="_xlnm.Print_Area" localSheetId="0">納入申告書!$A$1:$T$44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7" l="1"/>
  <c r="H11" i="7"/>
  <c r="B16" i="7" l="1"/>
  <c r="D16" i="7"/>
  <c r="N27" i="7" l="1"/>
  <c r="N25" i="7"/>
  <c r="N24" i="7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0" i="1"/>
  <c r="F41" i="1"/>
  <c r="I38" i="1" l="1"/>
  <c r="I26" i="1"/>
  <c r="I18" i="1"/>
  <c r="I14" i="1"/>
  <c r="I20" i="1"/>
  <c r="I37" i="1"/>
  <c r="I33" i="1"/>
  <c r="I31" i="1"/>
  <c r="I27" i="1"/>
  <c r="I25" i="1"/>
  <c r="I13" i="1"/>
  <c r="I40" i="1"/>
  <c r="I29" i="1"/>
  <c r="I28" i="1"/>
  <c r="I39" i="1"/>
  <c r="I36" i="1"/>
  <c r="I35" i="1"/>
  <c r="I34" i="1"/>
  <c r="I32" i="1"/>
  <c r="I30" i="1"/>
  <c r="I24" i="1"/>
  <c r="I23" i="1"/>
  <c r="I22" i="1"/>
  <c r="I21" i="1"/>
  <c r="I19" i="1"/>
  <c r="I17" i="1"/>
  <c r="I15" i="1"/>
  <c r="I16" i="1"/>
  <c r="H41" i="1"/>
  <c r="J20" i="7" s="1"/>
  <c r="I12" i="1"/>
  <c r="I11" i="1"/>
  <c r="I10" i="1"/>
  <c r="E41" i="1"/>
  <c r="J19" i="7" s="1"/>
  <c r="G41" i="1"/>
  <c r="C41" i="1"/>
  <c r="J16" i="7" s="1"/>
  <c r="N16" i="7" s="1"/>
  <c r="D41" i="1"/>
  <c r="J18" i="7" s="1"/>
  <c r="N18" i="7" s="1"/>
  <c r="B41" i="1"/>
  <c r="J15" i="7" s="1"/>
  <c r="N15" i="7" s="1"/>
  <c r="N19" i="7" l="1"/>
  <c r="N41" i="7" s="1"/>
  <c r="J21" i="7"/>
  <c r="I41" i="1"/>
</calcChain>
</file>

<file path=xl/comments1.xml><?xml version="1.0" encoding="utf-8"?>
<comments xmlns="http://schemas.openxmlformats.org/spreadsheetml/2006/main">
  <authors>
    <author>中山 亜沙美</author>
  </authors>
  <commentList>
    <comment ref="A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令和５年→５のみ入力してください。
</t>
        </r>
      </text>
    </commen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４月分→４のみ入力してください。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特別徴収義務者受理通知書に記載してある5桁の「施設番号」を入力してください。</t>
        </r>
      </text>
    </comment>
  </commentList>
</comments>
</file>

<file path=xl/sharedStrings.xml><?xml version="1.0" encoding="utf-8"?>
<sst xmlns="http://schemas.openxmlformats.org/spreadsheetml/2006/main" count="117" uniqueCount="58">
  <si>
    <t>日付</t>
    <rPh sb="0" eb="2">
      <t>ヒヅケ</t>
    </rPh>
    <phoneticPr fontId="1"/>
  </si>
  <si>
    <t>宿泊税月計表</t>
    <rPh sb="0" eb="2">
      <t>シュクハク</t>
    </rPh>
    <rPh sb="2" eb="3">
      <t>ゼイ</t>
    </rPh>
    <rPh sb="3" eb="6">
      <t>ツキケイヒョウ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</si>
  <si>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</si>
  <si>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計</t>
    <rPh sb="0" eb="1">
      <t>ケイ</t>
    </rPh>
    <phoneticPr fontId="1"/>
  </si>
  <si>
    <t>宿泊数（泊）</t>
    <rPh sb="0" eb="2">
      <t>シュクハク</t>
    </rPh>
    <rPh sb="2" eb="3">
      <t>スウ</t>
    </rPh>
    <rPh sb="4" eb="5">
      <t>ハク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</si>
  <si>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</si>
  <si>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100円</t>
    <rPh sb="3" eb="4">
      <t>エン</t>
    </rPh>
    <phoneticPr fontId="1"/>
  </si>
  <si>
    <t>200円</t>
    <rPh sb="3" eb="4">
      <t>エン</t>
    </rPh>
    <phoneticPr fontId="1"/>
  </si>
  <si>
    <t>500円</t>
    <rPh sb="3" eb="4">
      <t>エン</t>
    </rPh>
    <phoneticPr fontId="1"/>
  </si>
  <si>
    <t>修学旅行</t>
    <rPh sb="0" eb="2">
      <t>シュウガク</t>
    </rPh>
    <rPh sb="2" eb="4">
      <t>リョコウ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</si>
  <si>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</si>
  <si>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</si>
  <si>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総宿泊数</t>
    <rPh sb="0" eb="3">
      <t>ソウシュクハク</t>
    </rPh>
    <rPh sb="3" eb="4">
      <t>スウ</t>
    </rPh>
    <phoneticPr fontId="1"/>
  </si>
  <si>
    <t>施設番号</t>
    <rPh sb="0" eb="2">
      <t>シセツ</t>
    </rPh>
    <rPh sb="2" eb="4">
      <t>バンゴウ</t>
    </rPh>
    <phoneticPr fontId="1"/>
  </si>
  <si>
    <t>（宛先）長崎市長</t>
    <rPh sb="1" eb="3">
      <t>アテサキ</t>
    </rPh>
    <rPh sb="4" eb="7">
      <t>ナガサキシ</t>
    </rPh>
    <rPh sb="7" eb="8">
      <t>チョウ</t>
    </rPh>
    <phoneticPr fontId="1"/>
  </si>
  <si>
    <t>（特別徴収義務者）</t>
    <rPh sb="1" eb="8">
      <t>トクベツチョウシュウギムシャ</t>
    </rPh>
    <phoneticPr fontId="1"/>
  </si>
  <si>
    <t>住　所（所在地）</t>
    <rPh sb="0" eb="1">
      <t>ジュウ</t>
    </rPh>
    <rPh sb="2" eb="3">
      <t>ショ</t>
    </rPh>
    <rPh sb="4" eb="7">
      <t>ショザイチ</t>
    </rPh>
    <phoneticPr fontId="1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</si>
  <si>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</si>
  <si>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</si>
  <si>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</si>
  <si>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</si>
  <si>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区分</t>
    <rPh sb="0" eb="2">
      <t>クブン</t>
    </rPh>
    <phoneticPr fontId="1"/>
  </si>
  <si>
    <t>１万円未満</t>
    <rPh sb="1" eb="3">
      <t>マンエン</t>
    </rPh>
    <rPh sb="3" eb="5">
      <t>ミマン</t>
    </rPh>
    <phoneticPr fontId="1"/>
  </si>
  <si>
    <t>２万円以上</t>
    <rPh sb="1" eb="3">
      <t>マンエン</t>
    </rPh>
    <rPh sb="3" eb="5">
      <t>イジョウ</t>
    </rPh>
    <phoneticPr fontId="1"/>
  </si>
  <si>
    <t>A　課税対象</t>
    <rPh sb="2" eb="4">
      <t>カゼイ</t>
    </rPh>
    <rPh sb="4" eb="6">
      <t>タイショウ</t>
    </rPh>
    <phoneticPr fontId="1"/>
  </si>
  <si>
    <t>B　課税対象外</t>
    <rPh sb="2" eb="4">
      <t>カゼイ</t>
    </rPh>
    <rPh sb="4" eb="6">
      <t>タイショウ</t>
    </rPh>
    <rPh sb="6" eb="7">
      <t>ガイ</t>
    </rPh>
    <phoneticPr fontId="1"/>
  </si>
  <si>
    <t>C　総宿泊数（A+B)</t>
    <rPh sb="2" eb="3">
      <t>ソウ</t>
    </rPh>
    <rPh sb="3" eb="5">
      <t>シュクハク</t>
    </rPh>
    <rPh sb="5" eb="6">
      <t>スウ</t>
    </rPh>
    <phoneticPr fontId="1"/>
  </si>
  <si>
    <t>宿泊数　①</t>
    <rPh sb="0" eb="2">
      <t>シュクハク</t>
    </rPh>
    <rPh sb="2" eb="3">
      <t>スウ</t>
    </rPh>
    <phoneticPr fontId="1"/>
  </si>
  <si>
    <t>税率　②</t>
    <rPh sb="0" eb="2">
      <t>ゼイリツ</t>
    </rPh>
    <phoneticPr fontId="1"/>
  </si>
  <si>
    <t>税額　①×②</t>
    <rPh sb="0" eb="2">
      <t>ゼイガク</t>
    </rPh>
    <phoneticPr fontId="1"/>
  </si>
  <si>
    <t>宿泊料金
（１人１泊）</t>
    <rPh sb="0" eb="2">
      <t>シュクハク</t>
    </rPh>
    <rPh sb="2" eb="4">
      <t>リョウキン</t>
    </rPh>
    <rPh sb="7" eb="8">
      <t>ヒト</t>
    </rPh>
    <rPh sb="9" eb="10">
      <t>ハク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</si>
  <si>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</si>
  <si>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氏　名（名称）</t>
    <rPh sb="0" eb="1">
      <t>シ</t>
    </rPh>
    <rPh sb="2" eb="3">
      <t>ナ</t>
    </rPh>
    <rPh sb="4" eb="6">
      <t>メイショウ</t>
    </rPh>
    <phoneticPr fontId="1"/>
  </si>
  <si>
    <t>　宿泊税の納入について、長崎市宿泊税条例第１２条第１項の規定により、次のとおり申告します。</t>
    <rPh sb="1" eb="3">
      <t>シュクハク</t>
    </rPh>
    <rPh sb="3" eb="4">
      <t>ゼイ</t>
    </rPh>
    <rPh sb="5" eb="7">
      <t>ノウニュウ</t>
    </rPh>
    <rPh sb="12" eb="14">
      <t>ナガサキ</t>
    </rPh>
    <rPh sb="14" eb="15">
      <t>シ</t>
    </rPh>
    <rPh sb="15" eb="17">
      <t>シュクハク</t>
    </rPh>
    <rPh sb="17" eb="18">
      <t>ゼイ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5">
      <t>ツギ</t>
    </rPh>
    <rPh sb="39" eb="41">
      <t>シンコク</t>
    </rPh>
    <phoneticPr fontId="1"/>
  </si>
  <si>
    <t>電話番号</t>
    <rPh sb="0" eb="4">
      <t>デンワバンゴウ</t>
    </rPh>
    <phoneticPr fontId="1"/>
  </si>
  <si>
    <t>納入すべき
金額</t>
    <rPh sb="0" eb="2">
      <t>ノウニュウ</t>
    </rPh>
    <rPh sb="6" eb="8">
      <t>キンガク</t>
    </rPh>
    <phoneticPr fontId="1"/>
  </si>
  <si>
    <t>納入すべき金額　合計</t>
    <rPh sb="0" eb="2">
      <t>ノウニュウ</t>
    </rPh>
    <rPh sb="5" eb="7">
      <t>キンガク</t>
    </rPh>
    <rPh sb="8" eb="10">
      <t>ゴウケイ</t>
    </rPh>
    <phoneticPr fontId="1"/>
  </si>
  <si>
    <t>備考</t>
    <rPh sb="0" eb="2">
      <t>ビコウ</t>
    </rPh>
    <phoneticPr fontId="1"/>
  </si>
  <si>
    <t>２　納入すべき金額が０円の場合でも申告書の提出が必要です。</t>
    <rPh sb="2" eb="4">
      <t>ノウニュウ</t>
    </rPh>
    <rPh sb="7" eb="9">
      <t>キンガク</t>
    </rPh>
    <rPh sb="11" eb="12">
      <t>エン</t>
    </rPh>
    <rPh sb="13" eb="15">
      <t>バアイ</t>
    </rPh>
    <rPh sb="17" eb="20">
      <t>シンコクショ</t>
    </rPh>
    <rPh sb="21" eb="23">
      <t>テイシュツ</t>
    </rPh>
    <rPh sb="24" eb="26">
      <t>ヒツヨウ</t>
    </rPh>
    <phoneticPr fontId="1"/>
  </si>
  <si>
    <t>１　課税対象（１００円・２００円・５００円）及び課税対象外（修学旅行・その他）の宿泊数が宿泊年月日ごとに記載された書類（宿泊税月計表等）を添付してください。</t>
    <rPh sb="2" eb="4">
      <t>カゼイ</t>
    </rPh>
    <rPh sb="4" eb="6">
      <t>タイショウ</t>
    </rPh>
    <rPh sb="10" eb="11">
      <t>エン</t>
    </rPh>
    <rPh sb="15" eb="16">
      <t>エン</t>
    </rPh>
    <rPh sb="20" eb="21">
      <t>エン</t>
    </rPh>
    <rPh sb="22" eb="23">
      <t>オヨ</t>
    </rPh>
    <rPh sb="24" eb="26">
      <t>カゼイ</t>
    </rPh>
    <rPh sb="26" eb="28">
      <t>タイショウ</t>
    </rPh>
    <rPh sb="28" eb="29">
      <t>ガイ</t>
    </rPh>
    <rPh sb="30" eb="32">
      <t>シュウガク</t>
    </rPh>
    <rPh sb="32" eb="34">
      <t>リョコウ</t>
    </rPh>
    <rPh sb="37" eb="38">
      <t>タ</t>
    </rPh>
    <rPh sb="40" eb="42">
      <t>シュクハク</t>
    </rPh>
    <rPh sb="42" eb="43">
      <t>スウ</t>
    </rPh>
    <rPh sb="44" eb="46">
      <t>シュクハク</t>
    </rPh>
    <rPh sb="46" eb="49">
      <t>ネンガッピ</t>
    </rPh>
    <rPh sb="52" eb="54">
      <t>キサイ</t>
    </rPh>
    <rPh sb="57" eb="59">
      <t>ショルイ</t>
    </rPh>
    <rPh sb="60" eb="62">
      <t>シュクハク</t>
    </rPh>
    <rPh sb="62" eb="63">
      <t>ゼイ</t>
    </rPh>
    <rPh sb="63" eb="66">
      <t>ゲッケイヒョウ</t>
    </rPh>
    <rPh sb="66" eb="67">
      <t>トウ</t>
    </rPh>
    <rPh sb="69" eb="71">
      <t>テンプ</t>
    </rPh>
    <phoneticPr fontId="1"/>
  </si>
  <si>
    <t>第１０号様式（第８条関係）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</si>
  <si>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</si>
  <si>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</si>
  <si>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</si>
  <si>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</si>
  <si>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泊</t>
    <rPh sb="0" eb="1">
      <t>ハク</t>
    </rPh>
    <phoneticPr fontId="1"/>
  </si>
  <si>
    <t>円</t>
    <rPh sb="0" eb="1">
      <t>エン</t>
    </rPh>
    <phoneticPr fontId="1"/>
  </si>
  <si>
    <t>令和</t>
    <phoneticPr fontId="1"/>
  </si>
  <si>
    <t>年</t>
    <phoneticPr fontId="1"/>
  </si>
  <si>
    <t>月分</t>
    <phoneticPr fontId="1"/>
  </si>
  <si>
    <t>１万円以上</t>
    <rPh sb="1" eb="3">
      <t>マンエン</t>
    </rPh>
    <rPh sb="3" eb="5">
      <t>イジョウ</t>
    </rPh>
    <phoneticPr fontId="1"/>
  </si>
  <si>
    <t>２万円未満</t>
    <phoneticPr fontId="1"/>
  </si>
  <si>
    <t>令和</t>
    <phoneticPr fontId="1"/>
  </si>
  <si>
    <t>年</t>
    <phoneticPr fontId="1"/>
  </si>
  <si>
    <t>月分</t>
    <phoneticPr fontId="1"/>
  </si>
  <si>
    <t>２万円未満</t>
    <phoneticPr fontId="1"/>
  </si>
  <si>
    <t>※特例の場合のみ入力します</t>
    <rPh sb="1" eb="3">
      <t>トクレイ</t>
    </rPh>
    <rPh sb="4" eb="6">
      <t>バアイ</t>
    </rPh>
    <rPh sb="8" eb="10">
      <t>ニュウリョク</t>
    </rPh>
    <phoneticPr fontId="1"/>
  </si>
  <si>
    <t>課税対象</t>
    <rPh sb="0" eb="2">
      <t>カゼイ</t>
    </rPh>
    <rPh sb="2" eb="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</si>
</sst>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eneral&quot;円&quot;"/>
    <numFmt numFmtId="177" formatCode="#,##0&quot;泊&quot;"/>
    <numFmt numFmtId="178" formatCode="#,##0&quot;円&quot;"/>
    <numFmt numFmtId="179" formatCode="&quot;令&quot;&quot;和&quot;General&quot;年&quot;"/>
    <numFmt numFmtId="180" formatCode="General&quot;月&quot;&quot;分&quot;"/>
    <numFmt numFmtId="181" formatCode="#,##0;[Red]#,##0"/>
    <numFmt numFmtId="182" formatCode="0_);[Red]\(0\)"/>
    <numFmt numFmtId="183" formatCode="#,##0_);[Red]\(#,##0\)"/>
    <numFmt numFmtId="184" formatCode="#,###"/>
    <numFmt numFmtId="185" formatCode="[DBNum3][$-411]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9FB"/>
        <bgColor indexed="64"/>
      </patternFill>
    </fill>
    <fill>
      <patternFill patternType="solid">
        <fgColor rgb="FFF9DFF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7" borderId="1" xfId="1" applyFont="1" applyFill="1" applyBorder="1" applyAlignment="1" applyProtection="1">
      <alignment horizontal="right" vertical="center"/>
      <protection locked="0"/>
    </xf>
    <xf numFmtId="38" fontId="7" fillId="0" borderId="9" xfId="1" applyFont="1" applyBorder="1" applyAlignment="1">
      <alignment horizontal="right" vertical="center"/>
    </xf>
    <xf numFmtId="38" fontId="7" fillId="6" borderId="12" xfId="1" applyFont="1" applyFill="1" applyBorder="1" applyAlignment="1" applyProtection="1">
      <alignment horizontal="right" vertical="center"/>
      <protection locked="0"/>
    </xf>
    <xf numFmtId="38" fontId="7" fillId="6" borderId="3" xfId="1" applyFont="1" applyFill="1" applyBorder="1" applyAlignment="1" applyProtection="1">
      <alignment horizontal="right" vertical="center"/>
      <protection locked="0"/>
    </xf>
    <xf numFmtId="38" fontId="7" fillId="0" borderId="3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7" fillId="7" borderId="4" xfId="1" applyFont="1" applyFill="1" applyBorder="1" applyAlignment="1" applyProtection="1">
      <alignment horizontal="right" vertical="center"/>
      <protection locked="0"/>
    </xf>
    <xf numFmtId="38" fontId="7" fillId="0" borderId="10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5" borderId="16" xfId="0" applyFont="1" applyFill="1" applyBorder="1">
      <alignment vertical="center"/>
    </xf>
    <xf numFmtId="0" fontId="8" fillId="5" borderId="17" xfId="0" applyFont="1" applyFill="1" applyBorder="1">
      <alignment vertical="center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 applyProtection="1">
      <alignment vertical="center" shrinkToFit="1"/>
      <protection locked="0"/>
    </xf>
    <xf numFmtId="0" fontId="8" fillId="5" borderId="20" xfId="0" applyFont="1" applyFill="1" applyBorder="1">
      <alignment vertical="center"/>
    </xf>
    <xf numFmtId="0" fontId="8" fillId="5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181" fontId="9" fillId="0" borderId="40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181" fontId="9" fillId="0" borderId="42" xfId="0" applyNumberFormat="1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center" vertical="center"/>
    </xf>
    <xf numFmtId="180" fontId="8" fillId="0" borderId="38" xfId="0" applyNumberFormat="1" applyFont="1" applyFill="1" applyBorder="1" applyAlignment="1">
      <alignment vertical="top" wrapText="1"/>
    </xf>
    <xf numFmtId="180" fontId="8" fillId="0" borderId="0" xfId="0" applyNumberFormat="1" applyFont="1" applyFill="1" applyBorder="1" applyAlignment="1">
      <alignment vertical="top" wrapText="1"/>
    </xf>
    <xf numFmtId="180" fontId="8" fillId="0" borderId="39" xfId="0" applyNumberFormat="1" applyFont="1" applyFill="1" applyBorder="1" applyAlignment="1">
      <alignment vertical="top" wrapText="1"/>
    </xf>
    <xf numFmtId="184" fontId="9" fillId="0" borderId="23" xfId="0" applyNumberFormat="1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182" fontId="9" fillId="0" borderId="47" xfId="0" applyNumberFormat="1" applyFont="1" applyFill="1" applyBorder="1" applyAlignment="1">
      <alignment horizontal="center" vertical="center"/>
    </xf>
    <xf numFmtId="180" fontId="8" fillId="0" borderId="48" xfId="0" applyNumberFormat="1" applyFont="1" applyFill="1" applyBorder="1" applyAlignment="1">
      <alignment vertical="top" wrapText="1"/>
    </xf>
    <xf numFmtId="180" fontId="8" fillId="0" borderId="49" xfId="0" applyNumberFormat="1" applyFont="1" applyFill="1" applyBorder="1" applyAlignment="1">
      <alignment vertical="top" wrapText="1"/>
    </xf>
    <xf numFmtId="180" fontId="8" fillId="0" borderId="50" xfId="0" applyNumberFormat="1" applyFont="1" applyFill="1" applyBorder="1" applyAlignment="1">
      <alignment vertical="top" wrapText="1"/>
    </xf>
    <xf numFmtId="184" fontId="9" fillId="4" borderId="5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84" fontId="9" fillId="4" borderId="2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2"/>
    </xf>
    <xf numFmtId="0" fontId="8" fillId="0" borderId="1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 indent="2"/>
    </xf>
    <xf numFmtId="0" fontId="8" fillId="3" borderId="7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8" fontId="8" fillId="3" borderId="7" xfId="0" applyNumberFormat="1" applyFont="1" applyFill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83" fontId="9" fillId="4" borderId="16" xfId="0" applyNumberFormat="1" applyFont="1" applyFill="1" applyBorder="1" applyAlignment="1">
      <alignment horizontal="right" vertical="center"/>
    </xf>
    <xf numFmtId="183" fontId="9" fillId="4" borderId="17" xfId="0" applyNumberFormat="1" applyFont="1" applyFill="1" applyBorder="1" applyAlignment="1">
      <alignment horizontal="right" vertical="center"/>
    </xf>
    <xf numFmtId="183" fontId="9" fillId="4" borderId="18" xfId="0" applyNumberFormat="1" applyFont="1" applyFill="1" applyBorder="1" applyAlignment="1">
      <alignment horizontal="right" vertical="center"/>
    </xf>
    <xf numFmtId="176" fontId="8" fillId="3" borderId="1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right" vertical="center"/>
    </xf>
    <xf numFmtId="3" fontId="9" fillId="4" borderId="8" xfId="0" applyNumberFormat="1" applyFont="1" applyFill="1" applyBorder="1" applyAlignment="1">
      <alignment horizontal="right" vertical="center"/>
    </xf>
    <xf numFmtId="3" fontId="9" fillId="4" borderId="3" xfId="0" applyNumberFormat="1" applyFont="1" applyFill="1" applyBorder="1" applyAlignment="1">
      <alignment horizontal="right" vertical="center"/>
    </xf>
    <xf numFmtId="179" fontId="8" fillId="0" borderId="35" xfId="0" applyNumberFormat="1" applyFont="1" applyFill="1" applyBorder="1" applyAlignment="1">
      <alignment horizontal="center" wrapText="1"/>
    </xf>
    <xf numFmtId="179" fontId="8" fillId="0" borderId="36" xfId="0" applyNumberFormat="1" applyFont="1" applyFill="1" applyBorder="1" applyAlignment="1">
      <alignment horizontal="center" wrapText="1"/>
    </xf>
    <xf numFmtId="179" fontId="8" fillId="0" borderId="37" xfId="0" applyNumberFormat="1" applyFont="1" applyFill="1" applyBorder="1" applyAlignment="1">
      <alignment horizontal="center" wrapText="1"/>
    </xf>
    <xf numFmtId="179" fontId="8" fillId="0" borderId="38" xfId="0" applyNumberFormat="1" applyFont="1" applyFill="1" applyBorder="1" applyAlignment="1">
      <alignment horizontal="center" wrapText="1"/>
    </xf>
    <xf numFmtId="179" fontId="8" fillId="0" borderId="0" xfId="0" applyNumberFormat="1" applyFont="1" applyFill="1" applyBorder="1" applyAlignment="1">
      <alignment horizontal="center" wrapText="1"/>
    </xf>
    <xf numFmtId="179" fontId="8" fillId="0" borderId="39" xfId="0" applyNumberFormat="1" applyFont="1" applyFill="1" applyBorder="1" applyAlignment="1">
      <alignment horizontal="center" wrapText="1"/>
    </xf>
    <xf numFmtId="3" fontId="9" fillId="4" borderId="44" xfId="0" applyNumberFormat="1" applyFont="1" applyFill="1" applyBorder="1" applyAlignment="1">
      <alignment horizontal="right" vertical="center"/>
    </xf>
    <xf numFmtId="0" fontId="9" fillId="4" borderId="45" xfId="0" applyFont="1" applyFill="1" applyBorder="1" applyAlignment="1">
      <alignment horizontal="right" vertical="center"/>
    </xf>
    <xf numFmtId="0" fontId="9" fillId="4" borderId="46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21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180" fontId="11" fillId="0" borderId="48" xfId="0" applyNumberFormat="1" applyFont="1" applyFill="1" applyBorder="1" applyAlignment="1">
      <alignment horizontal="center" vertical="center" wrapText="1"/>
    </xf>
    <xf numFmtId="180" fontId="11" fillId="0" borderId="49" xfId="0" applyNumberFormat="1" applyFont="1" applyFill="1" applyBorder="1" applyAlignment="1">
      <alignment horizontal="center" vertical="center" wrapText="1"/>
    </xf>
    <xf numFmtId="180" fontId="11" fillId="0" borderId="50" xfId="0" applyNumberFormat="1" applyFont="1" applyFill="1" applyBorder="1" applyAlignment="1">
      <alignment horizontal="center" vertical="center" wrapText="1"/>
    </xf>
    <xf numFmtId="179" fontId="8" fillId="0" borderId="38" xfId="0" applyNumberFormat="1" applyFont="1" applyFill="1" applyBorder="1" applyAlignment="1">
      <alignment horizontal="center" vertical="center" wrapText="1"/>
    </xf>
    <xf numFmtId="182" fontId="10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center" vertical="center" wrapText="1"/>
    </xf>
    <xf numFmtId="182" fontId="9" fillId="0" borderId="0" xfId="0" applyNumberFormat="1" applyFont="1" applyFill="1" applyBorder="1" applyAlignment="1">
      <alignment vertical="center"/>
    </xf>
    <xf numFmtId="179" fontId="8" fillId="0" borderId="39" xfId="0" applyNumberFormat="1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181" fontId="9" fillId="0" borderId="41" xfId="0" applyNumberFormat="1" applyFont="1" applyFill="1" applyBorder="1" applyAlignment="1">
      <alignment horizontal="center" vertical="center"/>
    </xf>
    <xf numFmtId="177" fontId="8" fillId="3" borderId="18" xfId="0" applyNumberFormat="1" applyFont="1" applyFill="1" applyBorder="1" applyAlignment="1">
      <alignment horizontal="center" vertical="center"/>
    </xf>
    <xf numFmtId="177" fontId="8" fillId="3" borderId="7" xfId="0" applyNumberFormat="1" applyFont="1" applyFill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right" vertical="center"/>
    </xf>
    <xf numFmtId="3" fontId="9" fillId="4" borderId="46" xfId="0" applyNumberFormat="1" applyFont="1" applyFill="1" applyBorder="1" applyAlignment="1">
      <alignment horizontal="right" vertical="center"/>
    </xf>
    <xf numFmtId="3" fontId="9" fillId="4" borderId="20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9" fillId="4" borderId="21" xfId="0" applyNumberFormat="1" applyFont="1" applyFill="1" applyBorder="1" applyAlignment="1">
      <alignment horizontal="right" vertical="center"/>
    </xf>
    <xf numFmtId="3" fontId="9" fillId="4" borderId="19" xfId="0" applyNumberFormat="1" applyFont="1" applyFill="1" applyBorder="1" applyAlignment="1">
      <alignment horizontal="right" vertical="center"/>
    </xf>
    <xf numFmtId="3" fontId="9" fillId="4" borderId="15" xfId="0" applyNumberFormat="1" applyFont="1" applyFill="1" applyBorder="1" applyAlignment="1">
      <alignment horizontal="right" vertical="center"/>
    </xf>
    <xf numFmtId="3" fontId="9" fillId="4" borderId="7" xfId="0" applyNumberFormat="1" applyFont="1" applyFill="1" applyBorder="1" applyAlignment="1">
      <alignment horizontal="right" vertical="center"/>
    </xf>
    <xf numFmtId="176" fontId="8" fillId="3" borderId="16" xfId="0" applyNumberFormat="1" applyFont="1" applyFill="1" applyBorder="1" applyAlignment="1">
      <alignment horizontal="center" vertical="center"/>
    </xf>
    <xf numFmtId="176" fontId="8" fillId="3" borderId="18" xfId="0" applyNumberFormat="1" applyFont="1" applyFill="1" applyBorder="1" applyAlignment="1">
      <alignment horizontal="center" vertical="center"/>
    </xf>
    <xf numFmtId="176" fontId="8" fillId="3" borderId="19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83" fontId="9" fillId="4" borderId="19" xfId="0" applyNumberFormat="1" applyFont="1" applyFill="1" applyBorder="1" applyAlignment="1">
      <alignment horizontal="right" vertical="center"/>
    </xf>
    <xf numFmtId="183" fontId="9" fillId="4" borderId="15" xfId="0" applyNumberFormat="1" applyFont="1" applyFill="1" applyBorder="1" applyAlignment="1">
      <alignment horizontal="right" vertical="center"/>
    </xf>
    <xf numFmtId="183" fontId="9" fillId="4" borderId="7" xfId="0" applyNumberFormat="1" applyFont="1" applyFill="1" applyBorder="1" applyAlignment="1">
      <alignment horizontal="right" vertical="center"/>
    </xf>
    <xf numFmtId="178" fontId="8" fillId="3" borderId="22" xfId="0" applyNumberFormat="1" applyFont="1" applyFill="1" applyBorder="1" applyAlignment="1">
      <alignment horizontal="center" vertical="center"/>
    </xf>
    <xf numFmtId="178" fontId="8" fillId="3" borderId="5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83" fontId="9" fillId="4" borderId="24" xfId="0" applyNumberFormat="1" applyFont="1" applyFill="1" applyBorder="1" applyAlignment="1">
      <alignment horizontal="right" vertical="center"/>
    </xf>
    <xf numFmtId="183" fontId="9" fillId="4" borderId="43" xfId="0" applyNumberFormat="1" applyFont="1" applyFill="1" applyBorder="1" applyAlignment="1">
      <alignment horizontal="right" vertical="center"/>
    </xf>
    <xf numFmtId="183" fontId="9" fillId="4" borderId="6" xfId="0" applyNumberFormat="1" applyFont="1" applyFill="1" applyBorder="1" applyAlignment="1">
      <alignment horizontal="right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7" borderId="25" xfId="0" applyFont="1" applyFill="1" applyBorder="1" applyAlignment="1" applyProtection="1">
      <alignment vertical="center"/>
      <protection locked="0"/>
    </xf>
    <xf numFmtId="0" fontId="8" fillId="7" borderId="26" xfId="0" applyFont="1" applyFill="1" applyBorder="1" applyAlignment="1" applyProtection="1">
      <alignment vertical="center"/>
      <protection locked="0"/>
    </xf>
    <xf numFmtId="0" fontId="8" fillId="7" borderId="27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7" borderId="30" xfId="0" applyFont="1" applyFill="1" applyBorder="1" applyAlignment="1" applyProtection="1">
      <alignment horizontal="left" vertical="center"/>
      <protection locked="0"/>
    </xf>
    <xf numFmtId="0" fontId="8" fillId="7" borderId="31" xfId="0" applyFont="1" applyFill="1" applyBorder="1" applyAlignment="1" applyProtection="1">
      <alignment horizontal="left" vertical="center"/>
      <protection locked="0"/>
    </xf>
    <xf numFmtId="0" fontId="8" fillId="7" borderId="32" xfId="0" applyFont="1" applyFill="1" applyBorder="1" applyAlignment="1" applyProtection="1">
      <alignment horizontal="left" vertical="center"/>
      <protection locked="0"/>
    </xf>
    <xf numFmtId="0" fontId="8" fillId="3" borderId="3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8" fillId="7" borderId="21" xfId="0" applyFont="1" applyFill="1" applyBorder="1" applyAlignment="1" applyProtection="1">
      <alignment horizontal="center" vertical="center"/>
      <protection locked="0"/>
    </xf>
    <xf numFmtId="49" fontId="8" fillId="7" borderId="0" xfId="0" applyNumberFormat="1" applyFont="1" applyFill="1" applyBorder="1" applyAlignment="1" applyProtection="1">
      <alignment horizontal="center" vertical="center"/>
      <protection locked="0"/>
    </xf>
    <xf numFmtId="49" fontId="8" fillId="7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185" fontId="7" fillId="7" borderId="2" xfId="0" applyNumberFormat="1" applyFont="1" applyFill="1" applyBorder="1" applyAlignment="1" applyProtection="1">
      <alignment horizontal="center" vertical="center"/>
      <protection locked="0"/>
    </xf>
    <xf numFmtId="185" fontId="7" fillId="7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0" fontId="6" fillId="7" borderId="15" xfId="0" applyNumberFormat="1" applyFont="1" applyFill="1" applyBorder="1" applyAlignment="1" applyProtection="1">
      <alignment horizontal="left" vertical="center"/>
      <protection locked="0"/>
    </xf>
    <xf numFmtId="179" fontId="6" fillId="7" borderId="15" xfId="0" applyNumberFormat="1" applyFont="1" applyFill="1" applyBorder="1" applyAlignment="1" applyProtection="1">
      <alignment horizontal="right" vertical="center"/>
      <protection locked="0"/>
    </xf>
    <xf numFmtId="185" fontId="7" fillId="0" borderId="5" xfId="1" applyNumberFormat="1" applyFont="1" applyBorder="1" applyAlignment="1">
      <alignment vertical="center"/>
    </xf>
    <xf numFmtId="185" fontId="7" fillId="0" borderId="11" xfId="1" applyNumberFormat="1" applyFont="1" applyBorder="1" applyAlignment="1">
      <alignment vertical="center"/>
    </xf>
    <xf numFmtId="185" fontId="7" fillId="0" borderId="13" xfId="1" applyNumberFormat="1" applyFont="1" applyBorder="1" applyAlignment="1">
      <alignment vertical="center"/>
    </xf>
    <xf numFmtId="185" fontId="7" fillId="0" borderId="7" xfId="1" applyNumberFormat="1" applyFont="1" applyBorder="1" applyAlignment="1">
      <alignment vertical="center"/>
    </xf>
    <xf numFmtId="185" fontId="7" fillId="0" borderId="11" xfId="1" applyNumberFormat="1" applyFont="1" applyBorder="1">
      <alignment vertical="center"/>
    </xf>
    <xf numFmtId="185" fontId="7" fillId="0" borderId="7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DFF9"/>
      <color rgb="FFFBE9FB"/>
      <color rgb="FFFDD3F7"/>
      <color rgb="FFFDD7FB"/>
      <color rgb="FFFCC4F9"/>
      <color rgb="FFFCC0F9"/>
      <color rgb="FF9ED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666749</xdr:colOff>
      <xdr:row>1</xdr:row>
      <xdr:rowOff>161925</xdr:rowOff>
    </xdr:from>
    <xdr:to>
      <xdr:col>26</xdr:col>
      <xdr:colOff>171450</xdr:colOff>
      <xdr:row>3</xdr:row>
      <xdr:rowOff>276225</xdr:rowOff>
    </xdr:to>
    <xdr:sp macro="" textlink="">
      <xdr:nvSpPr>
        <xdr:cNvPr id="3" name="角丸四角形吹き出し 2"/>
        <xdr:cNvSpPr/>
      </xdr:nvSpPr>
      <xdr:spPr>
        <a:xfrm>
          <a:off x="8429624" y="333375"/>
          <a:ext cx="3619501" cy="476250"/>
        </a:xfrm>
        <a:prstGeom prst="wedgeRoundRectCallout">
          <a:avLst>
            <a:gd name="adj1" fmla="val -60142"/>
            <a:gd name="adj2" fmla="val 14307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部分を入力してください。</a:t>
          </a:r>
        </a:p>
      </xdr:txBody>
    </xdr:sp>
    <xdr:clientData/>
  </xdr:twoCellAnchor>
  <xdr:twoCellAnchor>
    <xdr:from>
      <xdr:col>21</xdr:col>
      <xdr:colOff>352425</xdr:colOff>
      <xdr:row>2</xdr:row>
      <xdr:rowOff>76200</xdr:rowOff>
    </xdr:from>
    <xdr:to>
      <xdr:col>22</xdr:col>
      <xdr:colOff>209550</xdr:colOff>
      <xdr:row>3</xdr:row>
      <xdr:rowOff>142875</xdr:rowOff>
    </xdr:to>
    <xdr:sp macro="" textlink="">
      <xdr:nvSpPr>
        <xdr:cNvPr id="4" name="正方形/長方形 3"/>
        <xdr:cNvSpPr/>
      </xdr:nvSpPr>
      <xdr:spPr>
        <a:xfrm>
          <a:off x="8801100" y="419100"/>
          <a:ext cx="542925" cy="257175"/>
        </a:xfrm>
        <a:prstGeom prst="rect">
          <a:avLst/>
        </a:prstGeom>
        <a:solidFill>
          <a:srgbClr val="F9DFF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38100</xdr:colOff>
      <xdr:row>10</xdr:row>
      <xdr:rowOff>66675</xdr:rowOff>
    </xdr:from>
    <xdr:to>
      <xdr:col>26</xdr:col>
      <xdr:colOff>419100</xdr:colOff>
      <xdr:row>12</xdr:row>
      <xdr:rowOff>142875</xdr:rowOff>
    </xdr:to>
    <xdr:sp macro="" textlink="">
      <xdr:nvSpPr>
        <xdr:cNvPr id="5" name="角丸四角形吹き出し 4"/>
        <xdr:cNvSpPr/>
      </xdr:nvSpPr>
      <xdr:spPr>
        <a:xfrm>
          <a:off x="8486775" y="2876550"/>
          <a:ext cx="3810000" cy="838200"/>
        </a:xfrm>
        <a:prstGeom prst="wedgeRoundRectCallout">
          <a:avLst>
            <a:gd name="adj1" fmla="val -60142"/>
            <a:gd name="adj2" fmla="val 14307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別シートの月計表へ入力すると自動で反映されます。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40</xdr:row>
      <xdr:rowOff>1</xdr:rowOff>
    </xdr:from>
    <xdr:to>
      <xdr:col>4</xdr:col>
      <xdr:colOff>276225</xdr:colOff>
      <xdr:row>40</xdr:row>
      <xdr:rowOff>304801</xdr:rowOff>
    </xdr:to>
    <xdr:sp macro="" textlink="">
      <xdr:nvSpPr>
        <xdr:cNvPr id="2" name="テキスト ボックス 1"/>
        <xdr:cNvSpPr txBox="1"/>
      </xdr:nvSpPr>
      <xdr:spPr>
        <a:xfrm>
          <a:off x="3314700" y="12087226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7</xdr:col>
      <xdr:colOff>276225</xdr:colOff>
      <xdr:row>40</xdr:row>
      <xdr:rowOff>304800</xdr:rowOff>
    </xdr:to>
    <xdr:sp macro="" textlink="">
      <xdr:nvSpPr>
        <xdr:cNvPr id="3" name="テキスト ボックス 2"/>
        <xdr:cNvSpPr txBox="1"/>
      </xdr:nvSpPr>
      <xdr:spPr>
        <a:xfrm>
          <a:off x="6200775" y="12087225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276225</xdr:colOff>
      <xdr:row>40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7162800" y="12087225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view="pageBreakPreview" topLeftCell="A19" zoomScale="80" zoomScaleNormal="100" zoomScaleSheetLayoutView="80" workbookViewId="0">
      <selection activeCell="A8" sqref="A8:T8"/>
    </sheetView>
  </sheetViews>
  <sheetFormatPr defaultColWidth="9" defaultRowHeight="13.5"/>
  <cols>
    <col min="1" max="1" width="4.625" style="3" customWidth="1"/>
    <col min="2" max="2" width="4.25" style="3" bestFit="1" customWidth="1"/>
    <col min="3" max="3" width="3.125" style="3" customWidth="1"/>
    <col min="4" max="4" width="5.375" style="3" bestFit="1" customWidth="1"/>
    <col min="5" max="5" width="5.25" style="3" bestFit="1" customWidth="1"/>
    <col min="6" max="6" width="3.5" style="3" customWidth="1"/>
    <col min="7" max="7" width="9.625" style="3" customWidth="1"/>
    <col min="8" max="8" width="4.625" style="3" customWidth="1"/>
    <col min="9" max="9" width="8.125" style="3" customWidth="1"/>
    <col min="10" max="10" width="15.625" style="3" customWidth="1"/>
    <col min="11" max="11" width="3.375" style="3" bestFit="1" customWidth="1"/>
    <col min="12" max="12" width="9.625" style="3" customWidth="1"/>
    <col min="13" max="14" width="2.125" style="3" customWidth="1"/>
    <col min="15" max="15" width="3.625" style="3" customWidth="1"/>
    <col min="16" max="16" width="3.375" style="3" bestFit="1" customWidth="1"/>
    <col min="17" max="17" width="3.625" style="3" customWidth="1"/>
    <col min="18" max="18" width="3.375" style="3" bestFit="1" customWidth="1"/>
    <col min="19" max="19" width="3.625" style="3" customWidth="1"/>
    <col min="20" max="20" width="3.375" style="4" bestFit="1" customWidth="1"/>
    <col min="21" max="21" width="9" style="3" customWidth="1"/>
    <col min="22" max="16384" width="9" style="3"/>
  </cols>
  <sheetData>
    <row r="1" spans="1:2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</row>
    <row r="2" spans="1:2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65" t="s">
        <v>41</v>
      </c>
      <c r="N2" s="165"/>
      <c r="O2" s="31"/>
      <c r="P2" s="32" t="s">
        <v>42</v>
      </c>
      <c r="Q2" s="31"/>
      <c r="R2" s="32" t="s">
        <v>43</v>
      </c>
      <c r="S2" s="31"/>
      <c r="T2" s="33" t="s">
        <v>44</v>
      </c>
    </row>
    <row r="3" spans="1:22" ht="15" customHeight="1">
      <c r="A3" s="34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N3" s="36"/>
      <c r="O3" s="36"/>
      <c r="P3" s="36"/>
      <c r="Q3" s="36"/>
      <c r="R3" s="36"/>
      <c r="S3" s="36"/>
      <c r="T3" s="37"/>
      <c r="U3" s="5"/>
      <c r="V3" s="6"/>
    </row>
    <row r="4" spans="1:22" ht="22.5" customHeight="1">
      <c r="A4" s="34"/>
      <c r="B4" s="35"/>
      <c r="C4" s="35"/>
      <c r="D4" s="35"/>
      <c r="E4" s="35"/>
      <c r="F4" s="35"/>
      <c r="G4" s="35"/>
      <c r="H4" s="35"/>
      <c r="I4" s="166" t="s">
        <v>15</v>
      </c>
      <c r="J4" s="166"/>
      <c r="K4" s="167"/>
      <c r="L4" s="167"/>
      <c r="M4" s="167"/>
      <c r="N4" s="167"/>
      <c r="O4" s="167"/>
      <c r="P4" s="167"/>
      <c r="Q4" s="167"/>
      <c r="R4" s="167"/>
      <c r="S4" s="167"/>
      <c r="T4" s="168"/>
    </row>
    <row r="5" spans="1:22" ht="22.5" customHeight="1">
      <c r="A5" s="34"/>
      <c r="B5" s="35"/>
      <c r="C5" s="35"/>
      <c r="D5" s="35"/>
      <c r="E5" s="35"/>
      <c r="F5" s="35"/>
      <c r="G5" s="35"/>
      <c r="H5" s="35"/>
      <c r="I5" s="166" t="s">
        <v>16</v>
      </c>
      <c r="J5" s="166"/>
      <c r="K5" s="169"/>
      <c r="L5" s="169"/>
      <c r="M5" s="169"/>
      <c r="N5" s="169"/>
      <c r="O5" s="169"/>
      <c r="P5" s="169"/>
      <c r="Q5" s="169"/>
      <c r="R5" s="169"/>
      <c r="S5" s="169"/>
      <c r="T5" s="170"/>
    </row>
    <row r="6" spans="1:22" ht="22.5" customHeight="1">
      <c r="A6" s="34"/>
      <c r="B6" s="35"/>
      <c r="C6" s="35"/>
      <c r="D6" s="35"/>
      <c r="E6" s="35"/>
      <c r="F6" s="35"/>
      <c r="G6" s="35"/>
      <c r="H6" s="35"/>
      <c r="I6" s="166" t="s">
        <v>32</v>
      </c>
      <c r="J6" s="166"/>
      <c r="K6" s="169"/>
      <c r="L6" s="169"/>
      <c r="M6" s="169"/>
      <c r="N6" s="169"/>
      <c r="O6" s="169"/>
      <c r="P6" s="169"/>
      <c r="Q6" s="169"/>
      <c r="R6" s="169"/>
      <c r="S6" s="169"/>
      <c r="T6" s="170"/>
    </row>
    <row r="7" spans="1:22" ht="22.5" customHeight="1">
      <c r="A7" s="34"/>
      <c r="B7" s="35"/>
      <c r="C7" s="35"/>
      <c r="D7" s="35"/>
      <c r="E7" s="35"/>
      <c r="F7" s="35"/>
      <c r="G7" s="35"/>
      <c r="H7" s="35"/>
      <c r="I7" s="166" t="s">
        <v>31</v>
      </c>
      <c r="J7" s="166"/>
      <c r="K7" s="171"/>
      <c r="L7" s="171"/>
      <c r="M7" s="171"/>
      <c r="N7" s="171"/>
      <c r="O7" s="171"/>
      <c r="P7" s="171"/>
      <c r="Q7" s="171"/>
      <c r="R7" s="171"/>
      <c r="S7" s="171"/>
      <c r="T7" s="172"/>
    </row>
    <row r="8" spans="1:22" ht="39.950000000000003" customHeight="1">
      <c r="A8" s="140" t="s">
        <v>17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</row>
    <row r="9" spans="1:22" ht="20.100000000000001" customHeight="1" thickBot="1">
      <c r="A9" s="143" t="s">
        <v>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5"/>
    </row>
    <row r="10" spans="1:22" ht="30" customHeight="1">
      <c r="A10" s="146" t="s">
        <v>18</v>
      </c>
      <c r="B10" s="147"/>
      <c r="C10" s="147"/>
      <c r="D10" s="147"/>
      <c r="E10" s="77"/>
      <c r="F10" s="68" t="s">
        <v>19</v>
      </c>
      <c r="G10" s="74"/>
      <c r="H10" s="153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5"/>
    </row>
    <row r="11" spans="1:22" ht="30" customHeight="1">
      <c r="A11" s="148"/>
      <c r="B11" s="149"/>
      <c r="C11" s="149"/>
      <c r="D11" s="149"/>
      <c r="E11" s="150"/>
      <c r="F11" s="68" t="s">
        <v>20</v>
      </c>
      <c r="G11" s="74"/>
      <c r="H11" s="156">
        <f>月計表!C4</f>
        <v>0</v>
      </c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8"/>
    </row>
    <row r="12" spans="1:22" ht="30" customHeight="1" thickBot="1">
      <c r="A12" s="66"/>
      <c r="B12" s="151"/>
      <c r="C12" s="151"/>
      <c r="D12" s="151"/>
      <c r="E12" s="152"/>
      <c r="F12" s="68" t="s">
        <v>34</v>
      </c>
      <c r="G12" s="74"/>
      <c r="H12" s="159"/>
      <c r="I12" s="160"/>
      <c r="J12" s="161"/>
      <c r="K12" s="162" t="s">
        <v>13</v>
      </c>
      <c r="L12" s="162"/>
      <c r="M12" s="163">
        <f>月計表!H3</f>
        <v>0</v>
      </c>
      <c r="N12" s="163"/>
      <c r="O12" s="163"/>
      <c r="P12" s="163"/>
      <c r="Q12" s="163"/>
      <c r="R12" s="163"/>
      <c r="S12" s="163"/>
      <c r="T12" s="164"/>
    </row>
    <row r="13" spans="1:22" ht="14.25" thickBo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2" ht="15" customHeight="1" thickBot="1">
      <c r="A14" s="88"/>
      <c r="B14" s="89"/>
      <c r="C14" s="89"/>
      <c r="D14" s="89"/>
      <c r="E14" s="90"/>
      <c r="F14" s="75" t="s">
        <v>21</v>
      </c>
      <c r="G14" s="67"/>
      <c r="H14" s="67"/>
      <c r="I14" s="67"/>
      <c r="J14" s="78" t="s">
        <v>27</v>
      </c>
      <c r="K14" s="67"/>
      <c r="L14" s="67" t="s">
        <v>28</v>
      </c>
      <c r="M14" s="67"/>
      <c r="N14" s="68" t="s">
        <v>29</v>
      </c>
      <c r="O14" s="74"/>
      <c r="P14" s="74"/>
      <c r="Q14" s="74"/>
      <c r="R14" s="74"/>
      <c r="S14" s="74"/>
      <c r="T14" s="75"/>
    </row>
    <row r="15" spans="1:22" ht="24" customHeight="1">
      <c r="A15" s="91"/>
      <c r="B15" s="92"/>
      <c r="C15" s="92"/>
      <c r="D15" s="92"/>
      <c r="E15" s="93"/>
      <c r="F15" s="76" t="s">
        <v>30</v>
      </c>
      <c r="G15" s="67"/>
      <c r="H15" s="67" t="s">
        <v>22</v>
      </c>
      <c r="I15" s="68"/>
      <c r="J15" s="38">
        <f>月計表!B41</f>
        <v>0</v>
      </c>
      <c r="K15" s="39" t="s">
        <v>45</v>
      </c>
      <c r="L15" s="84">
        <v>100</v>
      </c>
      <c r="M15" s="84"/>
      <c r="N15" s="85" t="str">
        <f>IF(J15&gt;0,J15*100,"")</f>
        <v/>
      </c>
      <c r="O15" s="86"/>
      <c r="P15" s="86"/>
      <c r="Q15" s="86"/>
      <c r="R15" s="86"/>
      <c r="S15" s="87"/>
      <c r="T15" s="40" t="s">
        <v>46</v>
      </c>
    </row>
    <row r="16" spans="1:22" ht="15" customHeight="1">
      <c r="A16" s="106" t="s">
        <v>47</v>
      </c>
      <c r="B16" s="107">
        <f>月計表!A3</f>
        <v>0</v>
      </c>
      <c r="C16" s="108" t="s">
        <v>48</v>
      </c>
      <c r="D16" s="109">
        <f>月計表!C3</f>
        <v>0</v>
      </c>
      <c r="E16" s="110" t="s">
        <v>49</v>
      </c>
      <c r="F16" s="75"/>
      <c r="G16" s="67"/>
      <c r="H16" s="111" t="s">
        <v>50</v>
      </c>
      <c r="I16" s="112"/>
      <c r="J16" s="113">
        <f>月計表!C41</f>
        <v>0</v>
      </c>
      <c r="K16" s="114" t="s">
        <v>45</v>
      </c>
      <c r="L16" s="124">
        <v>200</v>
      </c>
      <c r="M16" s="125"/>
      <c r="N16" s="81" t="str">
        <f>IF(J16&gt;0,J16*200,"")</f>
        <v/>
      </c>
      <c r="O16" s="82"/>
      <c r="P16" s="82"/>
      <c r="Q16" s="82"/>
      <c r="R16" s="82"/>
      <c r="S16" s="83"/>
      <c r="T16" s="131" t="s">
        <v>46</v>
      </c>
    </row>
    <row r="17" spans="1:20" ht="15" customHeight="1">
      <c r="A17" s="106"/>
      <c r="B17" s="107"/>
      <c r="C17" s="108"/>
      <c r="D17" s="109"/>
      <c r="E17" s="110"/>
      <c r="F17" s="77"/>
      <c r="G17" s="78"/>
      <c r="H17" s="133" t="s">
        <v>51</v>
      </c>
      <c r="I17" s="134"/>
      <c r="J17" s="113"/>
      <c r="K17" s="115"/>
      <c r="L17" s="126"/>
      <c r="M17" s="127"/>
      <c r="N17" s="128"/>
      <c r="O17" s="129"/>
      <c r="P17" s="129"/>
      <c r="Q17" s="129"/>
      <c r="R17" s="129"/>
      <c r="S17" s="130"/>
      <c r="T17" s="132"/>
    </row>
    <row r="18" spans="1:20" ht="24" customHeight="1" thickBot="1">
      <c r="A18" s="106"/>
      <c r="B18" s="107"/>
      <c r="C18" s="108"/>
      <c r="D18" s="109"/>
      <c r="E18" s="110"/>
      <c r="F18" s="79"/>
      <c r="G18" s="80"/>
      <c r="H18" s="80" t="s">
        <v>23</v>
      </c>
      <c r="I18" s="135"/>
      <c r="J18" s="41">
        <f>月計表!D41</f>
        <v>0</v>
      </c>
      <c r="K18" s="42" t="s">
        <v>45</v>
      </c>
      <c r="L18" s="136">
        <v>500</v>
      </c>
      <c r="M18" s="136"/>
      <c r="N18" s="137" t="str">
        <f>IF(J18&gt;0,J18*500,"")</f>
        <v/>
      </c>
      <c r="O18" s="138"/>
      <c r="P18" s="138"/>
      <c r="Q18" s="138"/>
      <c r="R18" s="138"/>
      <c r="S18" s="139"/>
      <c r="T18" s="43" t="s">
        <v>46</v>
      </c>
    </row>
    <row r="19" spans="1:20" ht="24" customHeight="1" thickTop="1" thickBot="1">
      <c r="A19" s="44"/>
      <c r="B19" s="45"/>
      <c r="C19" s="45"/>
      <c r="D19" s="45"/>
      <c r="E19" s="46"/>
      <c r="F19" s="63" t="s">
        <v>24</v>
      </c>
      <c r="G19" s="64"/>
      <c r="H19" s="64"/>
      <c r="I19" s="64"/>
      <c r="J19" s="47">
        <f>月計表!E41</f>
        <v>0</v>
      </c>
      <c r="K19" s="48" t="s">
        <v>45</v>
      </c>
      <c r="L19" s="65" t="s">
        <v>35</v>
      </c>
      <c r="M19" s="66"/>
      <c r="N19" s="118">
        <f>SUM(N15:S18)</f>
        <v>0</v>
      </c>
      <c r="O19" s="119"/>
      <c r="P19" s="119"/>
      <c r="Q19" s="119"/>
      <c r="R19" s="119"/>
      <c r="S19" s="120"/>
      <c r="T19" s="69" t="s">
        <v>46</v>
      </c>
    </row>
    <row r="20" spans="1:20" ht="24" customHeight="1" thickBot="1">
      <c r="A20" s="44"/>
      <c r="B20" s="45"/>
      <c r="C20" s="45"/>
      <c r="D20" s="45"/>
      <c r="E20" s="46"/>
      <c r="F20" s="71" t="s">
        <v>25</v>
      </c>
      <c r="G20" s="72"/>
      <c r="H20" s="72"/>
      <c r="I20" s="73"/>
      <c r="J20" s="49">
        <f>月計表!H41</f>
        <v>0</v>
      </c>
      <c r="K20" s="39" t="s">
        <v>45</v>
      </c>
      <c r="L20" s="67"/>
      <c r="M20" s="68"/>
      <c r="N20" s="118"/>
      <c r="O20" s="119"/>
      <c r="P20" s="119"/>
      <c r="Q20" s="119"/>
      <c r="R20" s="119"/>
      <c r="S20" s="120"/>
      <c r="T20" s="70"/>
    </row>
    <row r="21" spans="1:20" ht="24" customHeight="1" thickBot="1">
      <c r="A21" s="50"/>
      <c r="B21" s="51"/>
      <c r="C21" s="51"/>
      <c r="D21" s="51"/>
      <c r="E21" s="52"/>
      <c r="F21" s="71" t="s">
        <v>26</v>
      </c>
      <c r="G21" s="72"/>
      <c r="H21" s="72"/>
      <c r="I21" s="72"/>
      <c r="J21" s="53">
        <f>月計表!E41+月計表!H41</f>
        <v>0</v>
      </c>
      <c r="K21" s="54" t="s">
        <v>45</v>
      </c>
      <c r="L21" s="67"/>
      <c r="M21" s="68"/>
      <c r="N21" s="121"/>
      <c r="O21" s="122"/>
      <c r="P21" s="122"/>
      <c r="Q21" s="122"/>
      <c r="R21" s="122"/>
      <c r="S21" s="123"/>
      <c r="T21" s="70"/>
    </row>
    <row r="22" spans="1:20" ht="14.2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20" ht="15" customHeight="1" thickBot="1">
      <c r="A23" s="88"/>
      <c r="B23" s="89"/>
      <c r="C23" s="89"/>
      <c r="D23" s="89"/>
      <c r="E23" s="90"/>
      <c r="F23" s="75" t="s">
        <v>21</v>
      </c>
      <c r="G23" s="67"/>
      <c r="H23" s="67"/>
      <c r="I23" s="67"/>
      <c r="J23" s="78" t="s">
        <v>27</v>
      </c>
      <c r="K23" s="67"/>
      <c r="L23" s="67" t="s">
        <v>28</v>
      </c>
      <c r="M23" s="67"/>
      <c r="N23" s="68" t="s">
        <v>29</v>
      </c>
      <c r="O23" s="74"/>
      <c r="P23" s="74"/>
      <c r="Q23" s="74"/>
      <c r="R23" s="74"/>
      <c r="S23" s="74"/>
      <c r="T23" s="75"/>
    </row>
    <row r="24" spans="1:20" ht="24" customHeight="1">
      <c r="A24" s="91"/>
      <c r="B24" s="92"/>
      <c r="C24" s="92"/>
      <c r="D24" s="92"/>
      <c r="E24" s="93"/>
      <c r="F24" s="76" t="s">
        <v>30</v>
      </c>
      <c r="G24" s="67"/>
      <c r="H24" s="67" t="s">
        <v>22</v>
      </c>
      <c r="I24" s="68"/>
      <c r="J24" s="38"/>
      <c r="K24" s="39" t="s">
        <v>45</v>
      </c>
      <c r="L24" s="84">
        <v>100</v>
      </c>
      <c r="M24" s="84"/>
      <c r="N24" s="85" t="str">
        <f>IF(J24&gt;0,J24*100,"")</f>
        <v/>
      </c>
      <c r="O24" s="86"/>
      <c r="P24" s="86"/>
      <c r="Q24" s="86"/>
      <c r="R24" s="86"/>
      <c r="S24" s="87"/>
      <c r="T24" s="40" t="s">
        <v>46</v>
      </c>
    </row>
    <row r="25" spans="1:20" ht="15" customHeight="1">
      <c r="A25" s="106" t="s">
        <v>52</v>
      </c>
      <c r="B25" s="107"/>
      <c r="C25" s="108" t="s">
        <v>53</v>
      </c>
      <c r="D25" s="109"/>
      <c r="E25" s="110" t="s">
        <v>54</v>
      </c>
      <c r="F25" s="75"/>
      <c r="G25" s="67"/>
      <c r="H25" s="111" t="s">
        <v>50</v>
      </c>
      <c r="I25" s="112"/>
      <c r="J25" s="113"/>
      <c r="K25" s="114" t="s">
        <v>45</v>
      </c>
      <c r="L25" s="124">
        <v>200</v>
      </c>
      <c r="M25" s="125"/>
      <c r="N25" s="81" t="str">
        <f>IF(J25&gt;0,J25*200,"")</f>
        <v/>
      </c>
      <c r="O25" s="82"/>
      <c r="P25" s="82"/>
      <c r="Q25" s="82"/>
      <c r="R25" s="82"/>
      <c r="S25" s="83"/>
      <c r="T25" s="131" t="s">
        <v>46</v>
      </c>
    </row>
    <row r="26" spans="1:20" ht="15" customHeight="1">
      <c r="A26" s="106"/>
      <c r="B26" s="107"/>
      <c r="C26" s="108"/>
      <c r="D26" s="109"/>
      <c r="E26" s="110"/>
      <c r="F26" s="77"/>
      <c r="G26" s="78"/>
      <c r="H26" s="133" t="s">
        <v>55</v>
      </c>
      <c r="I26" s="134"/>
      <c r="J26" s="113"/>
      <c r="K26" s="115"/>
      <c r="L26" s="126"/>
      <c r="M26" s="127"/>
      <c r="N26" s="128"/>
      <c r="O26" s="129"/>
      <c r="P26" s="129"/>
      <c r="Q26" s="129"/>
      <c r="R26" s="129"/>
      <c r="S26" s="130"/>
      <c r="T26" s="132"/>
    </row>
    <row r="27" spans="1:20" ht="24" customHeight="1" thickBot="1">
      <c r="A27" s="106"/>
      <c r="B27" s="107"/>
      <c r="C27" s="108"/>
      <c r="D27" s="109"/>
      <c r="E27" s="110"/>
      <c r="F27" s="79"/>
      <c r="G27" s="80"/>
      <c r="H27" s="80" t="s">
        <v>23</v>
      </c>
      <c r="I27" s="135"/>
      <c r="J27" s="41"/>
      <c r="K27" s="42" t="s">
        <v>45</v>
      </c>
      <c r="L27" s="136">
        <v>500</v>
      </c>
      <c r="M27" s="136"/>
      <c r="N27" s="81" t="str">
        <f>IF(J27&gt;0,J27*500,"")</f>
        <v/>
      </c>
      <c r="O27" s="82"/>
      <c r="P27" s="82"/>
      <c r="Q27" s="82"/>
      <c r="R27" s="82"/>
      <c r="S27" s="83"/>
      <c r="T27" s="43" t="s">
        <v>46</v>
      </c>
    </row>
    <row r="28" spans="1:20" ht="24" customHeight="1" thickTop="1" thickBot="1">
      <c r="A28" s="44"/>
      <c r="B28" s="45"/>
      <c r="C28" s="45"/>
      <c r="D28" s="45"/>
      <c r="E28" s="46"/>
      <c r="F28" s="63" t="s">
        <v>24</v>
      </c>
      <c r="G28" s="64"/>
      <c r="H28" s="64"/>
      <c r="I28" s="64"/>
      <c r="J28" s="55"/>
      <c r="K28" s="48" t="s">
        <v>45</v>
      </c>
      <c r="L28" s="65" t="s">
        <v>35</v>
      </c>
      <c r="M28" s="66"/>
      <c r="N28" s="94"/>
      <c r="O28" s="116"/>
      <c r="P28" s="116"/>
      <c r="Q28" s="116"/>
      <c r="R28" s="116"/>
      <c r="S28" s="117"/>
      <c r="T28" s="69" t="s">
        <v>46</v>
      </c>
    </row>
    <row r="29" spans="1:20" ht="24" customHeight="1" thickBot="1">
      <c r="A29" s="44"/>
      <c r="B29" s="45"/>
      <c r="C29" s="45"/>
      <c r="D29" s="45"/>
      <c r="E29" s="46"/>
      <c r="F29" s="71" t="s">
        <v>25</v>
      </c>
      <c r="G29" s="72"/>
      <c r="H29" s="72"/>
      <c r="I29" s="73"/>
      <c r="J29" s="49"/>
      <c r="K29" s="39" t="s">
        <v>45</v>
      </c>
      <c r="L29" s="67"/>
      <c r="M29" s="68"/>
      <c r="N29" s="118"/>
      <c r="O29" s="119"/>
      <c r="P29" s="119"/>
      <c r="Q29" s="119"/>
      <c r="R29" s="119"/>
      <c r="S29" s="120"/>
      <c r="T29" s="70"/>
    </row>
    <row r="30" spans="1:20" ht="24" customHeight="1" thickBot="1">
      <c r="A30" s="103" t="s">
        <v>56</v>
      </c>
      <c r="B30" s="104"/>
      <c r="C30" s="104"/>
      <c r="D30" s="104"/>
      <c r="E30" s="105"/>
      <c r="F30" s="71" t="s">
        <v>26</v>
      </c>
      <c r="G30" s="72"/>
      <c r="H30" s="72"/>
      <c r="I30" s="72"/>
      <c r="J30" s="53"/>
      <c r="K30" s="54" t="s">
        <v>45</v>
      </c>
      <c r="L30" s="67"/>
      <c r="M30" s="68"/>
      <c r="N30" s="121"/>
      <c r="O30" s="122"/>
      <c r="P30" s="122"/>
      <c r="Q30" s="122"/>
      <c r="R30" s="122"/>
      <c r="S30" s="123"/>
      <c r="T30" s="70"/>
    </row>
    <row r="31" spans="1:20" ht="14.25" thickBo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0" ht="15" customHeight="1" thickBot="1">
      <c r="A32" s="88"/>
      <c r="B32" s="89"/>
      <c r="C32" s="89"/>
      <c r="D32" s="89"/>
      <c r="E32" s="90"/>
      <c r="F32" s="75" t="s">
        <v>21</v>
      </c>
      <c r="G32" s="67"/>
      <c r="H32" s="67"/>
      <c r="I32" s="67"/>
      <c r="J32" s="78" t="s">
        <v>27</v>
      </c>
      <c r="K32" s="67"/>
      <c r="L32" s="67" t="s">
        <v>28</v>
      </c>
      <c r="M32" s="67"/>
      <c r="N32" s="68" t="s">
        <v>29</v>
      </c>
      <c r="O32" s="74"/>
      <c r="P32" s="74"/>
      <c r="Q32" s="74"/>
      <c r="R32" s="74"/>
      <c r="S32" s="74"/>
      <c r="T32" s="75"/>
    </row>
    <row r="33" spans="1:20" ht="24" customHeight="1">
      <c r="A33" s="91"/>
      <c r="B33" s="92"/>
      <c r="C33" s="92"/>
      <c r="D33" s="92"/>
      <c r="E33" s="93"/>
      <c r="F33" s="76" t="s">
        <v>30</v>
      </c>
      <c r="G33" s="67"/>
      <c r="H33" s="67" t="s">
        <v>22</v>
      </c>
      <c r="I33" s="68"/>
      <c r="J33" s="38"/>
      <c r="K33" s="39" t="s">
        <v>45</v>
      </c>
      <c r="L33" s="84">
        <v>100</v>
      </c>
      <c r="M33" s="84"/>
      <c r="N33" s="85"/>
      <c r="O33" s="86"/>
      <c r="P33" s="86"/>
      <c r="Q33" s="86"/>
      <c r="R33" s="86"/>
      <c r="S33" s="87"/>
      <c r="T33" s="40" t="s">
        <v>46</v>
      </c>
    </row>
    <row r="34" spans="1:20" ht="15" customHeight="1">
      <c r="A34" s="106" t="s">
        <v>52</v>
      </c>
      <c r="B34" s="107"/>
      <c r="C34" s="108" t="s">
        <v>53</v>
      </c>
      <c r="D34" s="109"/>
      <c r="E34" s="110" t="s">
        <v>49</v>
      </c>
      <c r="F34" s="75"/>
      <c r="G34" s="67"/>
      <c r="H34" s="111" t="s">
        <v>50</v>
      </c>
      <c r="I34" s="112"/>
      <c r="J34" s="113"/>
      <c r="K34" s="114" t="s">
        <v>45</v>
      </c>
      <c r="L34" s="124">
        <v>200</v>
      </c>
      <c r="M34" s="125"/>
      <c r="N34" s="81"/>
      <c r="O34" s="82"/>
      <c r="P34" s="82"/>
      <c r="Q34" s="82"/>
      <c r="R34" s="82"/>
      <c r="S34" s="83"/>
      <c r="T34" s="131" t="s">
        <v>46</v>
      </c>
    </row>
    <row r="35" spans="1:20" ht="15" customHeight="1">
      <c r="A35" s="106"/>
      <c r="B35" s="107"/>
      <c r="C35" s="108"/>
      <c r="D35" s="109"/>
      <c r="E35" s="110"/>
      <c r="F35" s="77"/>
      <c r="G35" s="78"/>
      <c r="H35" s="133" t="s">
        <v>55</v>
      </c>
      <c r="I35" s="134"/>
      <c r="J35" s="113"/>
      <c r="K35" s="115"/>
      <c r="L35" s="126"/>
      <c r="M35" s="127"/>
      <c r="N35" s="128"/>
      <c r="O35" s="129"/>
      <c r="P35" s="129"/>
      <c r="Q35" s="129"/>
      <c r="R35" s="129"/>
      <c r="S35" s="130"/>
      <c r="T35" s="132"/>
    </row>
    <row r="36" spans="1:20" ht="24" customHeight="1" thickBot="1">
      <c r="A36" s="106"/>
      <c r="B36" s="107"/>
      <c r="C36" s="108"/>
      <c r="D36" s="109"/>
      <c r="E36" s="110"/>
      <c r="F36" s="79"/>
      <c r="G36" s="80"/>
      <c r="H36" s="80" t="s">
        <v>23</v>
      </c>
      <c r="I36" s="135"/>
      <c r="J36" s="41"/>
      <c r="K36" s="42" t="s">
        <v>45</v>
      </c>
      <c r="L36" s="136">
        <v>500</v>
      </c>
      <c r="M36" s="136"/>
      <c r="N36" s="81"/>
      <c r="O36" s="82"/>
      <c r="P36" s="82"/>
      <c r="Q36" s="82"/>
      <c r="R36" s="82"/>
      <c r="S36" s="83"/>
      <c r="T36" s="43" t="s">
        <v>46</v>
      </c>
    </row>
    <row r="37" spans="1:20" ht="24" customHeight="1" thickTop="1" thickBot="1">
      <c r="A37" s="44"/>
      <c r="B37" s="45"/>
      <c r="C37" s="45"/>
      <c r="D37" s="45"/>
      <c r="E37" s="46"/>
      <c r="F37" s="63" t="s">
        <v>24</v>
      </c>
      <c r="G37" s="64"/>
      <c r="H37" s="64"/>
      <c r="I37" s="64"/>
      <c r="J37" s="55"/>
      <c r="K37" s="48" t="s">
        <v>45</v>
      </c>
      <c r="L37" s="65" t="s">
        <v>35</v>
      </c>
      <c r="M37" s="66"/>
      <c r="N37" s="94"/>
      <c r="O37" s="95"/>
      <c r="P37" s="95"/>
      <c r="Q37" s="95"/>
      <c r="R37" s="95"/>
      <c r="S37" s="96"/>
      <c r="T37" s="69" t="s">
        <v>46</v>
      </c>
    </row>
    <row r="38" spans="1:20" ht="24" customHeight="1" thickBot="1">
      <c r="A38" s="44"/>
      <c r="B38" s="45"/>
      <c r="C38" s="45"/>
      <c r="D38" s="45"/>
      <c r="E38" s="46"/>
      <c r="F38" s="71" t="s">
        <v>25</v>
      </c>
      <c r="G38" s="72"/>
      <c r="H38" s="72"/>
      <c r="I38" s="73"/>
      <c r="J38" s="49"/>
      <c r="K38" s="39" t="s">
        <v>45</v>
      </c>
      <c r="L38" s="67"/>
      <c r="M38" s="68"/>
      <c r="N38" s="97"/>
      <c r="O38" s="98"/>
      <c r="P38" s="98"/>
      <c r="Q38" s="98"/>
      <c r="R38" s="98"/>
      <c r="S38" s="99"/>
      <c r="T38" s="70"/>
    </row>
    <row r="39" spans="1:20" ht="24" customHeight="1" thickBot="1">
      <c r="A39" s="103" t="s">
        <v>56</v>
      </c>
      <c r="B39" s="104"/>
      <c r="C39" s="104"/>
      <c r="D39" s="104"/>
      <c r="E39" s="105"/>
      <c r="F39" s="71" t="s">
        <v>26</v>
      </c>
      <c r="G39" s="72"/>
      <c r="H39" s="72"/>
      <c r="I39" s="72"/>
      <c r="J39" s="53"/>
      <c r="K39" s="54" t="s">
        <v>45</v>
      </c>
      <c r="L39" s="67"/>
      <c r="M39" s="68"/>
      <c r="N39" s="100"/>
      <c r="O39" s="101"/>
      <c r="P39" s="101"/>
      <c r="Q39" s="101"/>
      <c r="R39" s="101"/>
      <c r="S39" s="102"/>
      <c r="T39" s="70"/>
    </row>
    <row r="40" spans="1:20" ht="1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</row>
    <row r="41" spans="1:20" ht="20.25" customHeight="1">
      <c r="A41" s="27"/>
      <c r="B41" s="27"/>
      <c r="C41" s="27"/>
      <c r="D41" s="27"/>
      <c r="E41" s="27"/>
      <c r="F41" s="27"/>
      <c r="G41" s="27"/>
      <c r="H41" s="27"/>
      <c r="I41" s="27"/>
      <c r="J41" s="58" t="s">
        <v>36</v>
      </c>
      <c r="K41" s="58"/>
      <c r="L41" s="58"/>
      <c r="M41" s="58"/>
      <c r="N41" s="59">
        <f>SUM(N19+N28+N37)</f>
        <v>0</v>
      </c>
      <c r="O41" s="60"/>
      <c r="P41" s="60"/>
      <c r="Q41" s="60"/>
      <c r="R41" s="60"/>
      <c r="S41" s="60"/>
      <c r="T41" s="61"/>
    </row>
    <row r="42" spans="1:20" ht="15" customHeight="1">
      <c r="A42" s="56" t="s">
        <v>37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</row>
    <row r="43" spans="1:20" ht="30" customHeight="1">
      <c r="A43" s="62" t="s">
        <v>39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1:20" ht="15" customHeight="1">
      <c r="A44" s="57" t="s">
        <v>38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</row>
    <row r="45" spans="1:20" ht="15" customHeight="1"/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sheetProtection algorithmName="SHA-512" hashValue="8NPkQWgX2fvBkK+W4hhnSIRSZD9cDBhzELhxuy14XambV7PWW+/X4lsaozoNcJXVBwcJM1TsKu85/HU7ImGP1g==" saltValue="ilrabSqlDu73z8o0Bm3f1w==" spinCount="100000" sheet="1" objects="1" scenarios="1"/>
  <mergeCells count="115">
    <mergeCell ref="M2:N2"/>
    <mergeCell ref="I4:J4"/>
    <mergeCell ref="K4:T4"/>
    <mergeCell ref="I5:J5"/>
    <mergeCell ref="K5:T5"/>
    <mergeCell ref="I6:J6"/>
    <mergeCell ref="K6:T6"/>
    <mergeCell ref="I7:J7"/>
    <mergeCell ref="K7:T7"/>
    <mergeCell ref="A8:T8"/>
    <mergeCell ref="A9:T9"/>
    <mergeCell ref="A10:E12"/>
    <mergeCell ref="F10:G10"/>
    <mergeCell ref="H10:T10"/>
    <mergeCell ref="F11:G11"/>
    <mergeCell ref="H11:T11"/>
    <mergeCell ref="F12:G12"/>
    <mergeCell ref="H12:J12"/>
    <mergeCell ref="K12:L12"/>
    <mergeCell ref="M12:T12"/>
    <mergeCell ref="A14:E15"/>
    <mergeCell ref="F14:I14"/>
    <mergeCell ref="J14:K14"/>
    <mergeCell ref="L14:M14"/>
    <mergeCell ref="N14:T14"/>
    <mergeCell ref="F15:G18"/>
    <mergeCell ref="H15:I15"/>
    <mergeCell ref="L15:M15"/>
    <mergeCell ref="N15:S15"/>
    <mergeCell ref="A16:A18"/>
    <mergeCell ref="B16:B18"/>
    <mergeCell ref="C16:C18"/>
    <mergeCell ref="D16:D18"/>
    <mergeCell ref="E16:E18"/>
    <mergeCell ref="H16:I16"/>
    <mergeCell ref="J16:J17"/>
    <mergeCell ref="K16:K17"/>
    <mergeCell ref="F19:I19"/>
    <mergeCell ref="L19:M21"/>
    <mergeCell ref="T19:T21"/>
    <mergeCell ref="F20:I20"/>
    <mergeCell ref="F21:I21"/>
    <mergeCell ref="L16:M17"/>
    <mergeCell ref="N16:S17"/>
    <mergeCell ref="T16:T17"/>
    <mergeCell ref="H17:I17"/>
    <mergeCell ref="H18:I18"/>
    <mergeCell ref="L18:M18"/>
    <mergeCell ref="N18:S18"/>
    <mergeCell ref="N19:S21"/>
    <mergeCell ref="A23:E24"/>
    <mergeCell ref="F23:I23"/>
    <mergeCell ref="J23:K23"/>
    <mergeCell ref="L23:M23"/>
    <mergeCell ref="N23:T23"/>
    <mergeCell ref="F24:G27"/>
    <mergeCell ref="H24:I24"/>
    <mergeCell ref="L24:M24"/>
    <mergeCell ref="N24:S24"/>
    <mergeCell ref="A25:A27"/>
    <mergeCell ref="K25:K26"/>
    <mergeCell ref="L25:M26"/>
    <mergeCell ref="N25:S26"/>
    <mergeCell ref="T25:T26"/>
    <mergeCell ref="H26:I26"/>
    <mergeCell ref="H27:I27"/>
    <mergeCell ref="L27:M27"/>
    <mergeCell ref="N27:S27"/>
    <mergeCell ref="B25:B27"/>
    <mergeCell ref="C25:C27"/>
    <mergeCell ref="D25:D27"/>
    <mergeCell ref="E25:E27"/>
    <mergeCell ref="H25:I25"/>
    <mergeCell ref="J25:J26"/>
    <mergeCell ref="F28:I28"/>
    <mergeCell ref="L28:M30"/>
    <mergeCell ref="T28:T30"/>
    <mergeCell ref="F29:I29"/>
    <mergeCell ref="A34:A36"/>
    <mergeCell ref="B34:B36"/>
    <mergeCell ref="C34:C36"/>
    <mergeCell ref="D34:D36"/>
    <mergeCell ref="E34:E36"/>
    <mergeCell ref="H34:I34"/>
    <mergeCell ref="J34:J35"/>
    <mergeCell ref="K34:K35"/>
    <mergeCell ref="A30:E30"/>
    <mergeCell ref="F30:I30"/>
    <mergeCell ref="N28:S30"/>
    <mergeCell ref="L34:M35"/>
    <mergeCell ref="N34:S35"/>
    <mergeCell ref="T34:T35"/>
    <mergeCell ref="H35:I35"/>
    <mergeCell ref="H36:I36"/>
    <mergeCell ref="L36:M36"/>
    <mergeCell ref="J41:M41"/>
    <mergeCell ref="N41:T41"/>
    <mergeCell ref="A43:T43"/>
    <mergeCell ref="F37:I37"/>
    <mergeCell ref="L37:M39"/>
    <mergeCell ref="T37:T39"/>
    <mergeCell ref="F38:I38"/>
    <mergeCell ref="N32:T32"/>
    <mergeCell ref="F33:G36"/>
    <mergeCell ref="H33:I33"/>
    <mergeCell ref="N36:S36"/>
    <mergeCell ref="L33:M33"/>
    <mergeCell ref="N33:S33"/>
    <mergeCell ref="A32:E33"/>
    <mergeCell ref="F32:I32"/>
    <mergeCell ref="J32:K32"/>
    <mergeCell ref="L32:M32"/>
    <mergeCell ref="N37:S39"/>
    <mergeCell ref="A39:E39"/>
    <mergeCell ref="F39:I39"/>
  </mergeCells>
  <phoneticPr fontId="1"/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zoomScaleSheetLayoutView="100" workbookViewId="0">
      <selection activeCell="G60" sqref="G60"/>
    </sheetView>
  </sheetViews>
  <sheetFormatPr defaultColWidth="8.75" defaultRowHeight="18.75"/>
  <cols>
    <col min="1" max="1" width="5.625" style="2" customWidth="1"/>
    <col min="2" max="2" width="12.625" style="2" customWidth="1"/>
    <col min="3" max="9" width="12.625" style="1" customWidth="1"/>
    <col min="10" max="16384" width="8.75" style="1"/>
  </cols>
  <sheetData>
    <row r="1" spans="1:9" ht="31.5" customHeight="1">
      <c r="A1" s="173" t="s">
        <v>1</v>
      </c>
      <c r="B1" s="173"/>
      <c r="C1" s="173"/>
      <c r="D1" s="173"/>
      <c r="E1" s="173"/>
      <c r="F1" s="173"/>
      <c r="G1" s="173"/>
      <c r="H1" s="173"/>
      <c r="I1" s="173"/>
    </row>
    <row r="2" spans="1:9" ht="22.5" customHeight="1">
      <c r="A2" s="7"/>
      <c r="B2" s="7"/>
      <c r="C2" s="7"/>
      <c r="D2" s="7"/>
      <c r="E2" s="7"/>
      <c r="F2" s="7"/>
      <c r="G2" s="7"/>
      <c r="H2" s="7"/>
      <c r="I2" s="7"/>
    </row>
    <row r="3" spans="1:9">
      <c r="A3" s="191"/>
      <c r="B3" s="191"/>
      <c r="C3" s="190"/>
      <c r="D3" s="190"/>
      <c r="E3" s="8"/>
      <c r="F3" s="183" t="s">
        <v>13</v>
      </c>
      <c r="G3" s="184"/>
      <c r="H3" s="180"/>
      <c r="I3" s="181"/>
    </row>
    <row r="4" spans="1:9">
      <c r="A4" s="182" t="s">
        <v>2</v>
      </c>
      <c r="B4" s="182"/>
      <c r="C4" s="174"/>
      <c r="D4" s="175"/>
      <c r="E4" s="175"/>
      <c r="F4" s="175"/>
      <c r="G4" s="175"/>
      <c r="H4" s="175"/>
      <c r="I4" s="176"/>
    </row>
    <row r="5" spans="1:9">
      <c r="A5" s="182"/>
      <c r="B5" s="182"/>
      <c r="C5" s="177"/>
      <c r="D5" s="178"/>
      <c r="E5" s="178"/>
      <c r="F5" s="178"/>
      <c r="G5" s="178"/>
      <c r="H5" s="178"/>
      <c r="I5" s="179"/>
    </row>
    <row r="6" spans="1:9" ht="12.75" customHeight="1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182" t="s">
        <v>0</v>
      </c>
      <c r="B7" s="182" t="s">
        <v>4</v>
      </c>
      <c r="C7" s="182"/>
      <c r="D7" s="182"/>
      <c r="E7" s="182"/>
      <c r="F7" s="182"/>
      <c r="G7" s="182"/>
      <c r="H7" s="182"/>
      <c r="I7" s="182"/>
    </row>
    <row r="8" spans="1:9">
      <c r="A8" s="182"/>
      <c r="B8" s="185" t="s">
        <v>57</v>
      </c>
      <c r="C8" s="182"/>
      <c r="D8" s="182"/>
      <c r="E8" s="186"/>
      <c r="F8" s="187" t="s">
        <v>5</v>
      </c>
      <c r="G8" s="182"/>
      <c r="H8" s="186"/>
      <c r="I8" s="188" t="s">
        <v>12</v>
      </c>
    </row>
    <row r="9" spans="1:9">
      <c r="A9" s="182"/>
      <c r="B9" s="11" t="s">
        <v>6</v>
      </c>
      <c r="C9" s="11" t="s">
        <v>7</v>
      </c>
      <c r="D9" s="11" t="s">
        <v>8</v>
      </c>
      <c r="E9" s="12" t="s">
        <v>3</v>
      </c>
      <c r="F9" s="13" t="s">
        <v>9</v>
      </c>
      <c r="G9" s="14" t="s">
        <v>10</v>
      </c>
      <c r="H9" s="15" t="s">
        <v>11</v>
      </c>
      <c r="I9" s="189"/>
    </row>
    <row r="10" spans="1:9" ht="24.95" customHeight="1">
      <c r="A10" s="16">
        <v>1</v>
      </c>
      <c r="B10" s="17"/>
      <c r="C10" s="17"/>
      <c r="D10" s="17"/>
      <c r="E10" s="18">
        <f>B10+C10+D10</f>
        <v>0</v>
      </c>
      <c r="F10" s="19"/>
      <c r="G10" s="20"/>
      <c r="H10" s="18">
        <f>F10+G10</f>
        <v>0</v>
      </c>
      <c r="I10" s="21">
        <f>E10+H10</f>
        <v>0</v>
      </c>
    </row>
    <row r="11" spans="1:9" ht="24.95" customHeight="1">
      <c r="A11" s="16">
        <v>2</v>
      </c>
      <c r="B11" s="17"/>
      <c r="C11" s="17"/>
      <c r="D11" s="17"/>
      <c r="E11" s="18">
        <f t="shared" ref="E11:E40" si="0">B11+C11+D11</f>
        <v>0</v>
      </c>
      <c r="F11" s="19"/>
      <c r="G11" s="20"/>
      <c r="H11" s="18">
        <f t="shared" ref="H11:H40" si="1">F11+G11</f>
        <v>0</v>
      </c>
      <c r="I11" s="21">
        <f t="shared" ref="I11:I40" si="2">E11+H11</f>
        <v>0</v>
      </c>
    </row>
    <row r="12" spans="1:9" ht="24.95" customHeight="1">
      <c r="A12" s="16">
        <v>3</v>
      </c>
      <c r="B12" s="17"/>
      <c r="C12" s="17"/>
      <c r="D12" s="17"/>
      <c r="E12" s="18">
        <f t="shared" si="0"/>
        <v>0</v>
      </c>
      <c r="F12" s="19"/>
      <c r="G12" s="20"/>
      <c r="H12" s="18">
        <f t="shared" si="1"/>
        <v>0</v>
      </c>
      <c r="I12" s="21">
        <f t="shared" si="2"/>
        <v>0</v>
      </c>
    </row>
    <row r="13" spans="1:9" ht="24.95" customHeight="1">
      <c r="A13" s="16">
        <v>4</v>
      </c>
      <c r="B13" s="17"/>
      <c r="C13" s="17"/>
      <c r="D13" s="17"/>
      <c r="E13" s="18">
        <f t="shared" si="0"/>
        <v>0</v>
      </c>
      <c r="F13" s="19"/>
      <c r="G13" s="20"/>
      <c r="H13" s="18">
        <f t="shared" si="1"/>
        <v>0</v>
      </c>
      <c r="I13" s="21">
        <f t="shared" si="2"/>
        <v>0</v>
      </c>
    </row>
    <row r="14" spans="1:9" ht="24.95" customHeight="1">
      <c r="A14" s="16">
        <v>5</v>
      </c>
      <c r="B14" s="17"/>
      <c r="C14" s="17"/>
      <c r="D14" s="17"/>
      <c r="E14" s="18">
        <f t="shared" si="0"/>
        <v>0</v>
      </c>
      <c r="F14" s="19"/>
      <c r="G14" s="20"/>
      <c r="H14" s="18">
        <f t="shared" si="1"/>
        <v>0</v>
      </c>
      <c r="I14" s="21">
        <f t="shared" si="2"/>
        <v>0</v>
      </c>
    </row>
    <row r="15" spans="1:9" ht="24.95" customHeight="1">
      <c r="A15" s="16">
        <v>6</v>
      </c>
      <c r="B15" s="17"/>
      <c r="C15" s="17"/>
      <c r="D15" s="17"/>
      <c r="E15" s="18">
        <f t="shared" si="0"/>
        <v>0</v>
      </c>
      <c r="F15" s="19"/>
      <c r="G15" s="20"/>
      <c r="H15" s="18">
        <f t="shared" si="1"/>
        <v>0</v>
      </c>
      <c r="I15" s="21">
        <f t="shared" si="2"/>
        <v>0</v>
      </c>
    </row>
    <row r="16" spans="1:9" ht="24.95" customHeight="1">
      <c r="A16" s="16">
        <v>7</v>
      </c>
      <c r="B16" s="17"/>
      <c r="C16" s="17"/>
      <c r="D16" s="17"/>
      <c r="E16" s="18">
        <f t="shared" si="0"/>
        <v>0</v>
      </c>
      <c r="F16" s="19"/>
      <c r="G16" s="20"/>
      <c r="H16" s="18">
        <f t="shared" si="1"/>
        <v>0</v>
      </c>
      <c r="I16" s="21">
        <f t="shared" si="2"/>
        <v>0</v>
      </c>
    </row>
    <row r="17" spans="1:9" ht="24.95" customHeight="1">
      <c r="A17" s="16">
        <v>8</v>
      </c>
      <c r="B17" s="17"/>
      <c r="C17" s="17"/>
      <c r="D17" s="17"/>
      <c r="E17" s="18">
        <f t="shared" si="0"/>
        <v>0</v>
      </c>
      <c r="F17" s="19"/>
      <c r="G17" s="20"/>
      <c r="H17" s="18">
        <f t="shared" si="1"/>
        <v>0</v>
      </c>
      <c r="I17" s="21">
        <f t="shared" si="2"/>
        <v>0</v>
      </c>
    </row>
    <row r="18" spans="1:9" ht="24.95" customHeight="1">
      <c r="A18" s="16">
        <v>9</v>
      </c>
      <c r="B18" s="17"/>
      <c r="C18" s="17"/>
      <c r="D18" s="17"/>
      <c r="E18" s="18">
        <f t="shared" si="0"/>
        <v>0</v>
      </c>
      <c r="F18" s="19"/>
      <c r="G18" s="20"/>
      <c r="H18" s="18">
        <f t="shared" si="1"/>
        <v>0</v>
      </c>
      <c r="I18" s="21">
        <f t="shared" si="2"/>
        <v>0</v>
      </c>
    </row>
    <row r="19" spans="1:9" ht="24.95" customHeight="1">
      <c r="A19" s="16">
        <v>10</v>
      </c>
      <c r="B19" s="17"/>
      <c r="C19" s="17"/>
      <c r="D19" s="17"/>
      <c r="E19" s="18">
        <f t="shared" si="0"/>
        <v>0</v>
      </c>
      <c r="F19" s="19"/>
      <c r="G19" s="20"/>
      <c r="H19" s="18">
        <f t="shared" si="1"/>
        <v>0</v>
      </c>
      <c r="I19" s="21">
        <f t="shared" si="2"/>
        <v>0</v>
      </c>
    </row>
    <row r="20" spans="1:9" ht="24.95" customHeight="1">
      <c r="A20" s="16">
        <v>11</v>
      </c>
      <c r="B20" s="17"/>
      <c r="C20" s="17"/>
      <c r="D20" s="17"/>
      <c r="E20" s="18">
        <f t="shared" si="0"/>
        <v>0</v>
      </c>
      <c r="F20" s="19"/>
      <c r="G20" s="20"/>
      <c r="H20" s="18">
        <f t="shared" si="1"/>
        <v>0</v>
      </c>
      <c r="I20" s="21">
        <f t="shared" si="2"/>
        <v>0</v>
      </c>
    </row>
    <row r="21" spans="1:9" ht="24.95" customHeight="1">
      <c r="A21" s="16">
        <v>12</v>
      </c>
      <c r="B21" s="17"/>
      <c r="C21" s="17"/>
      <c r="D21" s="17"/>
      <c r="E21" s="18">
        <f t="shared" si="0"/>
        <v>0</v>
      </c>
      <c r="F21" s="19"/>
      <c r="G21" s="20"/>
      <c r="H21" s="18">
        <f t="shared" si="1"/>
        <v>0</v>
      </c>
      <c r="I21" s="21">
        <f t="shared" si="2"/>
        <v>0</v>
      </c>
    </row>
    <row r="22" spans="1:9" ht="24.95" customHeight="1">
      <c r="A22" s="16">
        <v>13</v>
      </c>
      <c r="B22" s="17"/>
      <c r="C22" s="17"/>
      <c r="D22" s="17"/>
      <c r="E22" s="18">
        <f t="shared" si="0"/>
        <v>0</v>
      </c>
      <c r="F22" s="19"/>
      <c r="G22" s="20"/>
      <c r="H22" s="18">
        <f t="shared" si="1"/>
        <v>0</v>
      </c>
      <c r="I22" s="21">
        <f t="shared" si="2"/>
        <v>0</v>
      </c>
    </row>
    <row r="23" spans="1:9" ht="24.95" customHeight="1">
      <c r="A23" s="16">
        <v>14</v>
      </c>
      <c r="B23" s="17"/>
      <c r="C23" s="17"/>
      <c r="D23" s="17"/>
      <c r="E23" s="18">
        <f t="shared" si="0"/>
        <v>0</v>
      </c>
      <c r="F23" s="19"/>
      <c r="G23" s="20"/>
      <c r="H23" s="18">
        <f t="shared" si="1"/>
        <v>0</v>
      </c>
      <c r="I23" s="21">
        <f t="shared" si="2"/>
        <v>0</v>
      </c>
    </row>
    <row r="24" spans="1:9" ht="24.95" customHeight="1">
      <c r="A24" s="16">
        <v>15</v>
      </c>
      <c r="B24" s="17"/>
      <c r="C24" s="17"/>
      <c r="D24" s="17"/>
      <c r="E24" s="18">
        <f t="shared" si="0"/>
        <v>0</v>
      </c>
      <c r="F24" s="19"/>
      <c r="G24" s="20"/>
      <c r="H24" s="18">
        <f t="shared" si="1"/>
        <v>0</v>
      </c>
      <c r="I24" s="21">
        <f t="shared" si="2"/>
        <v>0</v>
      </c>
    </row>
    <row r="25" spans="1:9" ht="24.95" customHeight="1">
      <c r="A25" s="16">
        <v>16</v>
      </c>
      <c r="B25" s="17"/>
      <c r="C25" s="17"/>
      <c r="D25" s="17"/>
      <c r="E25" s="18">
        <f t="shared" si="0"/>
        <v>0</v>
      </c>
      <c r="F25" s="19"/>
      <c r="G25" s="20"/>
      <c r="H25" s="18">
        <f t="shared" si="1"/>
        <v>0</v>
      </c>
      <c r="I25" s="21">
        <f t="shared" si="2"/>
        <v>0</v>
      </c>
    </row>
    <row r="26" spans="1:9" ht="24.95" customHeight="1">
      <c r="A26" s="16">
        <v>17</v>
      </c>
      <c r="B26" s="17"/>
      <c r="C26" s="17"/>
      <c r="D26" s="17"/>
      <c r="E26" s="18">
        <f t="shared" si="0"/>
        <v>0</v>
      </c>
      <c r="F26" s="19"/>
      <c r="G26" s="20"/>
      <c r="H26" s="18">
        <f t="shared" si="1"/>
        <v>0</v>
      </c>
      <c r="I26" s="21">
        <f t="shared" si="2"/>
        <v>0</v>
      </c>
    </row>
    <row r="27" spans="1:9" ht="24.95" customHeight="1">
      <c r="A27" s="16">
        <v>18</v>
      </c>
      <c r="B27" s="17"/>
      <c r="C27" s="17"/>
      <c r="D27" s="17"/>
      <c r="E27" s="18">
        <f t="shared" si="0"/>
        <v>0</v>
      </c>
      <c r="F27" s="19"/>
      <c r="G27" s="20"/>
      <c r="H27" s="18">
        <f t="shared" si="1"/>
        <v>0</v>
      </c>
      <c r="I27" s="21">
        <f t="shared" si="2"/>
        <v>0</v>
      </c>
    </row>
    <row r="28" spans="1:9" ht="24.95" customHeight="1">
      <c r="A28" s="16">
        <v>19</v>
      </c>
      <c r="B28" s="17"/>
      <c r="C28" s="17"/>
      <c r="D28" s="17"/>
      <c r="E28" s="18">
        <f t="shared" si="0"/>
        <v>0</v>
      </c>
      <c r="F28" s="19"/>
      <c r="G28" s="20"/>
      <c r="H28" s="18">
        <f t="shared" si="1"/>
        <v>0</v>
      </c>
      <c r="I28" s="21">
        <f t="shared" si="2"/>
        <v>0</v>
      </c>
    </row>
    <row r="29" spans="1:9" ht="24.95" customHeight="1">
      <c r="A29" s="16">
        <v>20</v>
      </c>
      <c r="B29" s="17"/>
      <c r="C29" s="17"/>
      <c r="D29" s="17"/>
      <c r="E29" s="18">
        <f t="shared" si="0"/>
        <v>0</v>
      </c>
      <c r="F29" s="19"/>
      <c r="G29" s="20"/>
      <c r="H29" s="18">
        <f t="shared" si="1"/>
        <v>0</v>
      </c>
      <c r="I29" s="21">
        <f t="shared" si="2"/>
        <v>0</v>
      </c>
    </row>
    <row r="30" spans="1:9" ht="24.95" customHeight="1">
      <c r="A30" s="16">
        <v>21</v>
      </c>
      <c r="B30" s="17"/>
      <c r="C30" s="17"/>
      <c r="D30" s="17"/>
      <c r="E30" s="18">
        <f t="shared" si="0"/>
        <v>0</v>
      </c>
      <c r="F30" s="19"/>
      <c r="G30" s="20"/>
      <c r="H30" s="18">
        <f t="shared" si="1"/>
        <v>0</v>
      </c>
      <c r="I30" s="21">
        <f t="shared" si="2"/>
        <v>0</v>
      </c>
    </row>
    <row r="31" spans="1:9" ht="24.95" customHeight="1">
      <c r="A31" s="16">
        <v>22</v>
      </c>
      <c r="B31" s="17"/>
      <c r="C31" s="17"/>
      <c r="D31" s="17"/>
      <c r="E31" s="18">
        <f t="shared" si="0"/>
        <v>0</v>
      </c>
      <c r="F31" s="19"/>
      <c r="G31" s="20"/>
      <c r="H31" s="18">
        <f t="shared" si="1"/>
        <v>0</v>
      </c>
      <c r="I31" s="21">
        <f t="shared" si="2"/>
        <v>0</v>
      </c>
    </row>
    <row r="32" spans="1:9" ht="24.95" customHeight="1">
      <c r="A32" s="16">
        <v>23</v>
      </c>
      <c r="B32" s="17"/>
      <c r="C32" s="17"/>
      <c r="D32" s="17"/>
      <c r="E32" s="18">
        <f t="shared" si="0"/>
        <v>0</v>
      </c>
      <c r="F32" s="19"/>
      <c r="G32" s="20"/>
      <c r="H32" s="18">
        <f t="shared" si="1"/>
        <v>0</v>
      </c>
      <c r="I32" s="21">
        <f t="shared" si="2"/>
        <v>0</v>
      </c>
    </row>
    <row r="33" spans="1:9" ht="24.95" customHeight="1">
      <c r="A33" s="16">
        <v>24</v>
      </c>
      <c r="B33" s="17"/>
      <c r="C33" s="17"/>
      <c r="D33" s="17"/>
      <c r="E33" s="18">
        <f t="shared" si="0"/>
        <v>0</v>
      </c>
      <c r="F33" s="19"/>
      <c r="G33" s="20"/>
      <c r="H33" s="18">
        <f t="shared" si="1"/>
        <v>0</v>
      </c>
      <c r="I33" s="21">
        <f t="shared" si="2"/>
        <v>0</v>
      </c>
    </row>
    <row r="34" spans="1:9" ht="24.95" customHeight="1">
      <c r="A34" s="16">
        <v>25</v>
      </c>
      <c r="B34" s="17"/>
      <c r="C34" s="17"/>
      <c r="D34" s="17"/>
      <c r="E34" s="18">
        <f t="shared" si="0"/>
        <v>0</v>
      </c>
      <c r="F34" s="19"/>
      <c r="G34" s="20"/>
      <c r="H34" s="18">
        <f t="shared" si="1"/>
        <v>0</v>
      </c>
      <c r="I34" s="21">
        <f t="shared" si="2"/>
        <v>0</v>
      </c>
    </row>
    <row r="35" spans="1:9" ht="24.95" customHeight="1">
      <c r="A35" s="16">
        <v>26</v>
      </c>
      <c r="B35" s="17"/>
      <c r="C35" s="17"/>
      <c r="D35" s="17"/>
      <c r="E35" s="18">
        <f t="shared" si="0"/>
        <v>0</v>
      </c>
      <c r="F35" s="19"/>
      <c r="G35" s="20"/>
      <c r="H35" s="18">
        <f t="shared" si="1"/>
        <v>0</v>
      </c>
      <c r="I35" s="21">
        <f t="shared" si="2"/>
        <v>0</v>
      </c>
    </row>
    <row r="36" spans="1:9" ht="24.95" customHeight="1">
      <c r="A36" s="16">
        <v>27</v>
      </c>
      <c r="B36" s="17"/>
      <c r="C36" s="17"/>
      <c r="D36" s="17"/>
      <c r="E36" s="18">
        <f t="shared" si="0"/>
        <v>0</v>
      </c>
      <c r="F36" s="19"/>
      <c r="G36" s="20"/>
      <c r="H36" s="18">
        <f t="shared" si="1"/>
        <v>0</v>
      </c>
      <c r="I36" s="21">
        <f t="shared" si="2"/>
        <v>0</v>
      </c>
    </row>
    <row r="37" spans="1:9" ht="24.95" customHeight="1">
      <c r="A37" s="16">
        <v>28</v>
      </c>
      <c r="B37" s="17"/>
      <c r="C37" s="17"/>
      <c r="D37" s="17"/>
      <c r="E37" s="18">
        <f t="shared" si="0"/>
        <v>0</v>
      </c>
      <c r="F37" s="19"/>
      <c r="G37" s="20"/>
      <c r="H37" s="18">
        <f t="shared" si="1"/>
        <v>0</v>
      </c>
      <c r="I37" s="21">
        <f t="shared" si="2"/>
        <v>0</v>
      </c>
    </row>
    <row r="38" spans="1:9" ht="24.95" customHeight="1">
      <c r="A38" s="16">
        <v>29</v>
      </c>
      <c r="B38" s="17"/>
      <c r="C38" s="17"/>
      <c r="D38" s="17"/>
      <c r="E38" s="18">
        <f t="shared" si="0"/>
        <v>0</v>
      </c>
      <c r="F38" s="19"/>
      <c r="G38" s="20"/>
      <c r="H38" s="18">
        <f t="shared" si="1"/>
        <v>0</v>
      </c>
      <c r="I38" s="21">
        <f t="shared" si="2"/>
        <v>0</v>
      </c>
    </row>
    <row r="39" spans="1:9" ht="24.95" customHeight="1">
      <c r="A39" s="16">
        <v>30</v>
      </c>
      <c r="B39" s="17"/>
      <c r="C39" s="17"/>
      <c r="D39" s="17"/>
      <c r="E39" s="18">
        <f t="shared" si="0"/>
        <v>0</v>
      </c>
      <c r="F39" s="19"/>
      <c r="G39" s="20"/>
      <c r="H39" s="18">
        <f t="shared" si="1"/>
        <v>0</v>
      </c>
      <c r="I39" s="21">
        <f t="shared" si="2"/>
        <v>0</v>
      </c>
    </row>
    <row r="40" spans="1:9" ht="24.95" customHeight="1" thickBot="1">
      <c r="A40" s="22">
        <v>31</v>
      </c>
      <c r="B40" s="23"/>
      <c r="C40" s="23"/>
      <c r="D40" s="23"/>
      <c r="E40" s="24">
        <f t="shared" si="0"/>
        <v>0</v>
      </c>
      <c r="F40" s="19"/>
      <c r="G40" s="20"/>
      <c r="H40" s="24">
        <f t="shared" si="1"/>
        <v>0</v>
      </c>
      <c r="I40" s="25">
        <f t="shared" si="2"/>
        <v>0</v>
      </c>
    </row>
    <row r="41" spans="1:9" ht="24.95" customHeight="1" thickTop="1">
      <c r="A41" s="26" t="s">
        <v>3</v>
      </c>
      <c r="B41" s="192">
        <f>SUM(B10:B40)</f>
        <v>0</v>
      </c>
      <c r="C41" s="192">
        <f t="shared" ref="C41:D41" si="3">SUM(C10:C40)</f>
        <v>0</v>
      </c>
      <c r="D41" s="192">
        <f t="shared" si="3"/>
        <v>0</v>
      </c>
      <c r="E41" s="193">
        <f>SUM(E10:E40)</f>
        <v>0</v>
      </c>
      <c r="F41" s="194">
        <f>SUM(F10:F40)</f>
        <v>0</v>
      </c>
      <c r="G41" s="195">
        <f>SUM(G10:G40)</f>
        <v>0</v>
      </c>
      <c r="H41" s="196">
        <f t="shared" ref="H41" si="4">SUM(H10:H40)</f>
        <v>0</v>
      </c>
      <c r="I41" s="197">
        <f>SUM(I10:I40)</f>
        <v>0</v>
      </c>
    </row>
  </sheetData>
  <sheetProtection algorithmName="SHA-512" hashValue="ppWGB6usAGYUqX6eKWy80H0UhVhbCi9EWwCbIuk0KJezCnXQAvWi2svMlPAL3M4PRppVmv/egftEDb4MCnkgcw==" saltValue="28qDudxiLKEtn9PuxGK8Ng==" spinCount="100000" sheet="1" objects="1" scenarios="1"/>
  <mergeCells count="12">
    <mergeCell ref="A1:I1"/>
    <mergeCell ref="C4:I5"/>
    <mergeCell ref="H3:I3"/>
    <mergeCell ref="A7:A9"/>
    <mergeCell ref="A4:B5"/>
    <mergeCell ref="F3:G3"/>
    <mergeCell ref="B8:E8"/>
    <mergeCell ref="F8:H8"/>
    <mergeCell ref="B7:I7"/>
    <mergeCell ref="I8:I9"/>
    <mergeCell ref="C3:D3"/>
    <mergeCell ref="A3:B3"/>
  </mergeCells>
  <phoneticPr fontId="1"/>
  <pageMargins left="0.7" right="0.7" top="0.75" bottom="0.75" header="0.3" footer="0.3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納入申告書</vt:lpstr>
      <vt:lpstr>月計表</vt:lpstr>
      <vt:lpstr>月計表!Print_Area</vt:lpstr>
      <vt:lpstr>納入申告書!Print_Area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市民税課01</cp:lastModifiedBy>
  <cp:lastPrinted>2023-03-10T08:05:48Z</cp:lastPrinted>
  <dcterms:created xsi:type="dcterms:W3CDTF">2020-10-02T05:06:13Z</dcterms:created>
  <dcterms:modified xsi:type="dcterms:W3CDTF">2023-04-14T02:23:35Z</dcterms:modified>
</cp:coreProperties>
</file>