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828"/>
  </bookViews>
  <sheets>
    <sheet name="水産業の概況その１" sheetId="20" r:id="rId1"/>
    <sheet name="水産業の概況その２" sheetId="21" r:id="rId2"/>
    <sheet name="業種別取扱状況" sheetId="1" r:id="rId3"/>
    <sheet name="業種別水揚量・入港漁船数" sheetId="2" r:id="rId4"/>
    <sheet name="魚種別漁獲高・額" sheetId="5" r:id="rId5"/>
    <sheet name="農業の概況 その１" sheetId="28" r:id="rId6"/>
    <sheet name="農業の概況 その２" sheetId="29" r:id="rId7"/>
    <sheet name="農業の概況 その３" sheetId="30" r:id="rId8"/>
    <sheet name="農業の概況 その４" sheetId="15" r:id="rId9"/>
    <sheet name="農業の概況（Ⅱ） その５" sheetId="22" r:id="rId10"/>
    <sheet name="農業の概況（Ⅱ） その６" sheetId="16" r:id="rId11"/>
    <sheet name="農業の概況（Ⅱ） その７" sheetId="11" r:id="rId12"/>
    <sheet name="農業の概況（Ⅱ） その８" sheetId="24" r:id="rId13"/>
    <sheet name="農業の概況（Ⅲ）その９" sheetId="7" r:id="rId14"/>
    <sheet name="農業の概況（Ⅲ） その１０" sheetId="14" r:id="rId15"/>
    <sheet name="農業の概況（Ⅲ）その１１" sheetId="12" r:id="rId16"/>
  </sheets>
  <definedNames>
    <definedName name="_xlnm.Print_Area" localSheetId="7">'農業の概況 その３'!#REF!</definedName>
  </definedNames>
  <calcPr calcId="162913"/>
</workbook>
</file>

<file path=xl/calcChain.xml><?xml version="1.0" encoding="utf-8"?>
<calcChain xmlns="http://schemas.openxmlformats.org/spreadsheetml/2006/main">
  <c r="O9" i="21" l="1"/>
  <c r="P9" i="21"/>
  <c r="J9" i="21"/>
  <c r="C9" i="21"/>
  <c r="V16" i="20" l="1"/>
  <c r="W16" i="20"/>
  <c r="X16" i="20"/>
  <c r="J16" i="20"/>
  <c r="K16" i="20"/>
  <c r="L16" i="20"/>
  <c r="M16" i="20"/>
  <c r="K45" i="2" l="1"/>
  <c r="C14" i="5" l="1"/>
  <c r="C15" i="5"/>
  <c r="C16" i="5"/>
  <c r="C17" i="5"/>
  <c r="C19" i="5"/>
  <c r="C20" i="5"/>
  <c r="C21" i="5"/>
  <c r="C22" i="5"/>
  <c r="C24" i="5"/>
  <c r="C25" i="5"/>
  <c r="C26" i="5"/>
  <c r="C27" i="5"/>
  <c r="C46" i="5" l="1"/>
  <c r="I12" i="5" l="1"/>
  <c r="E16" i="20" l="1"/>
  <c r="C45" i="2" l="1"/>
  <c r="B60" i="2" l="1"/>
  <c r="B59" i="2"/>
  <c r="B58" i="2"/>
  <c r="B57" i="2"/>
  <c r="B55" i="2"/>
  <c r="B54" i="2"/>
  <c r="B53" i="2"/>
  <c r="B52" i="2"/>
  <c r="B50" i="2"/>
  <c r="B49" i="2"/>
  <c r="B48" i="2"/>
  <c r="B47" i="2"/>
  <c r="D45" i="2"/>
  <c r="E45" i="2"/>
  <c r="F45" i="2"/>
  <c r="G45" i="2"/>
  <c r="H45" i="2"/>
  <c r="I45" i="2"/>
  <c r="J45" i="2"/>
  <c r="B45" i="2" l="1"/>
  <c r="O12" i="5" l="1"/>
  <c r="B20" i="5" l="1"/>
  <c r="N12" i="5" l="1"/>
  <c r="M12" i="5"/>
  <c r="L12" i="5"/>
  <c r="K12" i="5"/>
  <c r="J12" i="5"/>
  <c r="H12" i="5"/>
  <c r="G12" i="5"/>
  <c r="F12" i="5"/>
  <c r="E12" i="5"/>
  <c r="D12" i="5"/>
  <c r="B14" i="5" l="1"/>
  <c r="C12" i="5"/>
  <c r="F16" i="20"/>
  <c r="C33" i="20" l="1"/>
  <c r="U16" i="20"/>
  <c r="C35" i="20" l="1"/>
  <c r="C50" i="5" l="1"/>
  <c r="L28" i="21" l="1"/>
  <c r="H28" i="21"/>
  <c r="L27" i="21"/>
  <c r="H27" i="21"/>
  <c r="L26" i="21"/>
  <c r="H26" i="21"/>
  <c r="L25" i="21"/>
  <c r="H25" i="21"/>
  <c r="L24" i="21"/>
  <c r="H24" i="21"/>
  <c r="L23" i="21"/>
  <c r="H23" i="21"/>
  <c r="L22" i="21"/>
  <c r="H22" i="21"/>
  <c r="L21" i="21"/>
  <c r="H21" i="21"/>
  <c r="L20" i="21"/>
  <c r="H20" i="21"/>
  <c r="L19" i="21"/>
  <c r="H19" i="21"/>
  <c r="L18" i="21"/>
  <c r="H18" i="21"/>
  <c r="L17" i="21"/>
  <c r="H17" i="21"/>
  <c r="L16" i="21"/>
  <c r="H16" i="21"/>
  <c r="L15" i="21"/>
  <c r="H15" i="21"/>
  <c r="L14" i="21"/>
  <c r="H14" i="21"/>
  <c r="L13" i="21"/>
  <c r="H13" i="21"/>
  <c r="L12" i="21"/>
  <c r="H12" i="21"/>
  <c r="L11" i="21"/>
  <c r="H11" i="21"/>
  <c r="H9" i="21" s="1"/>
  <c r="R9" i="21"/>
  <c r="Q9" i="21"/>
  <c r="N9" i="21"/>
  <c r="M9" i="21"/>
  <c r="K9" i="21"/>
  <c r="I9" i="21"/>
  <c r="F9" i="21"/>
  <c r="E9" i="21"/>
  <c r="D9" i="21"/>
  <c r="C34" i="20"/>
  <c r="C32" i="20"/>
  <c r="C31" i="20"/>
  <c r="C30" i="20"/>
  <c r="C29" i="20"/>
  <c r="C28" i="20"/>
  <c r="C27" i="20"/>
  <c r="C26" i="20"/>
  <c r="C25" i="20"/>
  <c r="C24" i="20"/>
  <c r="C23" i="20"/>
  <c r="C22" i="20"/>
  <c r="C21" i="20"/>
  <c r="C20" i="20"/>
  <c r="C19" i="20"/>
  <c r="C18" i="20"/>
  <c r="AC16" i="20"/>
  <c r="AB16" i="20"/>
  <c r="AA16" i="20"/>
  <c r="Z16" i="20"/>
  <c r="Y16" i="20"/>
  <c r="T16" i="20"/>
  <c r="S16" i="20"/>
  <c r="R16" i="20"/>
  <c r="Q16" i="20"/>
  <c r="P16" i="20"/>
  <c r="O16" i="20"/>
  <c r="N16" i="20"/>
  <c r="I16" i="20"/>
  <c r="H16" i="20"/>
  <c r="G16" i="20"/>
  <c r="D16" i="20"/>
  <c r="C45" i="5"/>
  <c r="C47" i="5"/>
  <c r="C48" i="5"/>
  <c r="C51" i="5"/>
  <c r="C52" i="5"/>
  <c r="C53" i="5"/>
  <c r="C55" i="5"/>
  <c r="C56" i="5"/>
  <c r="C57" i="5"/>
  <c r="C58" i="5"/>
  <c r="P46" i="5"/>
  <c r="B46" i="5" s="1"/>
  <c r="P47" i="5"/>
  <c r="P48" i="5"/>
  <c r="P50" i="5"/>
  <c r="B50" i="5" s="1"/>
  <c r="P51" i="5"/>
  <c r="P52" i="5"/>
  <c r="P53" i="5"/>
  <c r="P45" i="5"/>
  <c r="G43" i="5"/>
  <c r="B27" i="5"/>
  <c r="B26" i="5"/>
  <c r="Q43" i="5"/>
  <c r="N43" i="5"/>
  <c r="E43" i="5"/>
  <c r="D43" i="5"/>
  <c r="F43" i="5"/>
  <c r="H43" i="5"/>
  <c r="I43" i="5"/>
  <c r="J43" i="5"/>
  <c r="K43" i="5"/>
  <c r="L43" i="5"/>
  <c r="M43" i="5"/>
  <c r="Q12" i="5"/>
  <c r="O43" i="5"/>
  <c r="R43" i="5"/>
  <c r="P56" i="5"/>
  <c r="P57" i="5"/>
  <c r="P58" i="5"/>
  <c r="P55" i="5"/>
  <c r="R12" i="5"/>
  <c r="B45" i="5" l="1"/>
  <c r="B24" i="5"/>
  <c r="B15" i="5"/>
  <c r="B17" i="5"/>
  <c r="B22" i="5"/>
  <c r="B56" i="5"/>
  <c r="B57" i="5"/>
  <c r="B48" i="5"/>
  <c r="B53" i="5"/>
  <c r="B47" i="5"/>
  <c r="B58" i="5"/>
  <c r="B55" i="5"/>
  <c r="B52" i="5"/>
  <c r="B51" i="5"/>
  <c r="P43" i="5"/>
  <c r="C43" i="5"/>
  <c r="B25" i="5"/>
  <c r="B21" i="5"/>
  <c r="P12" i="5"/>
  <c r="B19" i="5"/>
  <c r="B16" i="5"/>
  <c r="L9" i="21"/>
  <c r="C16" i="20"/>
  <c r="B12" i="5" l="1"/>
  <c r="B43" i="5"/>
</calcChain>
</file>

<file path=xl/sharedStrings.xml><?xml version="1.0" encoding="utf-8"?>
<sst xmlns="http://schemas.openxmlformats.org/spreadsheetml/2006/main" count="2529" uniqueCount="435">
  <si>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</si>
  <si>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</si>
  <si>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</si>
  <si>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</si>
  <si>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</si>
  <si>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</si>
  <si>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</si>
  <si>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</si>
  <si>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</si>
  <si>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</si>
  <si>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</si>
  <si>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</si>
  <si>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</si>
  <si>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２月</t>
    <rPh sb="1" eb="2">
      <t>ガツ</t>
    </rPh>
    <phoneticPr fontId="2"/>
  </si>
  <si>
    <t>３月</t>
    <rPh sb="1" eb="2">
      <t>ガツ</t>
    </rPh>
    <phoneticPr fontId="2"/>
  </si>
  <si>
    <t>４月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</si>
  <si>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</si>
  <si>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</si>
  <si>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</si>
  <si>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</si>
  <si>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</si>
  <si>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</si>
  <si>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</si>
  <si>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</si>
  <si>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</si>
  <si>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４</t>
  </si>
  <si>
    <t>５</t>
  </si>
  <si>
    <t>７</t>
  </si>
  <si>
    <t>８</t>
  </si>
  <si>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</si>
  <si>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</si>
  <si>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</si>
  <si>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</si>
  <si>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</si>
  <si>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</si>
  <si>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　　　　１　月</t>
    <rPh sb="6" eb="7">
      <t>ガツ</t>
    </rPh>
    <phoneticPr fontId="2"/>
  </si>
  <si>
    <t>　　　　２　月</t>
    <rPh sb="6" eb="7">
      <t>ガツ</t>
    </rPh>
    <phoneticPr fontId="2"/>
  </si>
  <si>
    <t>　　　　３　月</t>
    <rPh sb="6" eb="7">
      <t>ガツ</t>
    </rPh>
    <phoneticPr fontId="2"/>
  </si>
  <si>
    <t>　　　　４　月</t>
    <rPh sb="6" eb="7">
      <t>ガツ</t>
    </rPh>
    <phoneticPr fontId="2"/>
  </si>
  <si>
    <t>　　　　５　月</t>
    <rPh sb="6" eb="7">
      <t>ガツ</t>
    </rPh>
    <phoneticPr fontId="2"/>
  </si>
  <si>
    <t>　　　　６　月</t>
    <rPh sb="6" eb="7">
      <t>ガツ</t>
    </rPh>
    <phoneticPr fontId="2"/>
  </si>
  <si>
    <t>　　　　７　月</t>
    <rPh sb="6" eb="7">
      <t>ガツ</t>
    </rPh>
    <phoneticPr fontId="2"/>
  </si>
  <si>
    <t>　　　　８　月</t>
    <rPh sb="6" eb="7">
      <t>ガツ</t>
    </rPh>
    <phoneticPr fontId="2"/>
  </si>
  <si>
    <t>　　　　９　月</t>
    <rPh sb="6" eb="7">
      <t>ガツ</t>
    </rPh>
    <phoneticPr fontId="2"/>
  </si>
  <si>
    <t>　　　１０　月</t>
    <rPh sb="6" eb="7">
      <t>ガツ</t>
    </rPh>
    <phoneticPr fontId="2"/>
  </si>
  <si>
    <t>　　　１１　月</t>
    <rPh sb="6" eb="7">
      <t>ガツ</t>
    </rPh>
    <phoneticPr fontId="2"/>
  </si>
  <si>
    <t>　　　１２　月</t>
    <rPh sb="6" eb="7">
      <t>ガツ</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</si>
  <si>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</si>
  <si>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</si>
  <si>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</si>
  <si>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</si>
  <si>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地区別</t>
    <rPh sb="0" eb="2">
      <t>チク</t>
    </rPh>
    <rPh sb="2" eb="3">
      <t>ベツ</t>
    </rPh>
    <phoneticPr fontId="2"/>
  </si>
  <si>
    <t>田</t>
    <rPh sb="0" eb="1">
      <t>タ</t>
    </rPh>
    <phoneticPr fontId="2"/>
  </si>
  <si>
    <t>　　の　　　　概　　　　況　　　　（Ⅱ）</t>
    <rPh sb="7" eb="8">
      <t>オオムネ</t>
    </rPh>
    <rPh sb="12" eb="13">
      <t>イワン</t>
    </rPh>
    <phoneticPr fontId="2"/>
  </si>
  <si>
    <t>２</t>
  </si>
  <si>
    <t>３</t>
  </si>
  <si>
    <t>麦類</t>
    <rPh sb="0" eb="1">
      <t>ムギ</t>
    </rPh>
    <rPh sb="1" eb="2">
      <t>ルイ</t>
    </rPh>
    <phoneticPr fontId="2"/>
  </si>
  <si>
    <t>雑穀</t>
    <rPh sb="0" eb="2">
      <t>ザッコク</t>
    </rPh>
    <phoneticPr fontId="2"/>
  </si>
  <si>
    <t>その他の</t>
    <rPh sb="2" eb="3">
      <t>タ</t>
    </rPh>
    <phoneticPr fontId="2"/>
  </si>
  <si>
    <t>（単位　　トン）</t>
    <rPh sb="1" eb="3">
      <t>タンイ</t>
    </rPh>
    <phoneticPr fontId="2"/>
  </si>
  <si>
    <t>（単位　　千円）</t>
    <rPh sb="1" eb="3">
      <t>タンイ</t>
    </rPh>
    <rPh sb="5" eb="7">
      <t>センエン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</si>
  <si>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</si>
  <si>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</si>
  <si>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</si>
  <si>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</si>
  <si>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</si>
  <si>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</si>
  <si>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</si>
  <si>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</si>
  <si>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地区別</t>
    <rPh sb="0" eb="1">
      <t>チ</t>
    </rPh>
    <rPh sb="1" eb="2">
      <t>ク</t>
    </rPh>
    <rPh sb="2" eb="3">
      <t>ベツ</t>
    </rPh>
    <phoneticPr fontId="2"/>
  </si>
  <si>
    <t>3.0ha以上</t>
    <rPh sb="5" eb="7">
      <t>イジョウ</t>
    </rPh>
    <phoneticPr fontId="2"/>
  </si>
  <si>
    <t>計</t>
  </si>
  <si>
    <t>普通畑</t>
  </si>
  <si>
    <t>総面積</t>
    <rPh sb="0" eb="1">
      <t>フサ</t>
    </rPh>
    <rPh sb="1" eb="2">
      <t>メン</t>
    </rPh>
    <rPh sb="2" eb="3">
      <t>セキ</t>
    </rPh>
    <phoneticPr fontId="2"/>
  </si>
  <si>
    <t>稲作</t>
    <phoneticPr fontId="2"/>
  </si>
  <si>
    <t>稲作以外</t>
    <phoneticPr fontId="2"/>
  </si>
  <si>
    <t>作付せず</t>
    <phoneticPr fontId="2"/>
  </si>
  <si>
    <t>乳用牛</t>
    <rPh sb="0" eb="1">
      <t>チチ</t>
    </rPh>
    <rPh sb="1" eb="2">
      <t>ヨウ</t>
    </rPh>
    <rPh sb="2" eb="3">
      <t>ウシ</t>
    </rPh>
    <phoneticPr fontId="2"/>
  </si>
  <si>
    <t>肉用牛</t>
    <rPh sb="0" eb="1">
      <t>ニク</t>
    </rPh>
    <rPh sb="1" eb="2">
      <t>ヨウ</t>
    </rPh>
    <rPh sb="2" eb="3">
      <t>ギュウ</t>
    </rPh>
    <phoneticPr fontId="2"/>
  </si>
  <si>
    <t>豚</t>
    <rPh sb="0" eb="1">
      <t>ブタ</t>
    </rPh>
    <phoneticPr fontId="2"/>
  </si>
  <si>
    <t>採卵鶏</t>
    <rPh sb="0" eb="1">
      <t>サイ</t>
    </rPh>
    <rPh sb="1" eb="2">
      <t>ラン</t>
    </rPh>
    <rPh sb="2" eb="3">
      <t>ケイ</t>
    </rPh>
    <phoneticPr fontId="2"/>
  </si>
  <si>
    <t>頭数</t>
    <rPh sb="0" eb="1">
      <t>アタマ</t>
    </rPh>
    <rPh sb="1" eb="2">
      <t>カズ</t>
    </rPh>
    <phoneticPr fontId="2"/>
  </si>
  <si>
    <t>羽数</t>
    <rPh sb="0" eb="1">
      <t>ワ</t>
    </rPh>
    <rPh sb="1" eb="2">
      <t>スウ</t>
    </rPh>
    <phoneticPr fontId="2"/>
  </si>
  <si>
    <t>-</t>
  </si>
  <si>
    <t>農家数</t>
    <rPh sb="0" eb="2">
      <t>ノウカ</t>
    </rPh>
    <rPh sb="2" eb="3">
      <t>スウ</t>
    </rPh>
    <phoneticPr fontId="2"/>
  </si>
  <si>
    <t>台数</t>
    <rPh sb="0" eb="2">
      <t>ダイスウ</t>
    </rPh>
    <phoneticPr fontId="2"/>
  </si>
  <si>
    <t>総数</t>
    <rPh sb="0" eb="1">
      <t>フサ</t>
    </rPh>
    <rPh sb="1" eb="2">
      <t>カズ</t>
    </rPh>
    <phoneticPr fontId="2"/>
  </si>
  <si>
    <t>いも類</t>
    <rPh sb="2" eb="3">
      <t>ルイ</t>
    </rPh>
    <phoneticPr fontId="2"/>
  </si>
  <si>
    <t>豆類</t>
    <rPh sb="0" eb="1">
      <t>マメ</t>
    </rPh>
    <rPh sb="1" eb="2">
      <t>ルイ</t>
    </rPh>
    <phoneticPr fontId="2"/>
  </si>
  <si>
    <t>稲</t>
    <rPh sb="0" eb="1">
      <t>イネ</t>
    </rPh>
    <phoneticPr fontId="2"/>
  </si>
  <si>
    <t>野菜類</t>
    <rPh sb="0" eb="1">
      <t>ノ</t>
    </rPh>
    <rPh sb="1" eb="2">
      <t>ナ</t>
    </rPh>
    <rPh sb="2" eb="3">
      <t>タグイ</t>
    </rPh>
    <phoneticPr fontId="2"/>
  </si>
  <si>
    <t>花き類</t>
    <rPh sb="0" eb="1">
      <t>ハナ</t>
    </rPh>
    <rPh sb="2" eb="3">
      <t>タグイ</t>
    </rPh>
    <phoneticPr fontId="2"/>
  </si>
  <si>
    <t>専業農家</t>
    <rPh sb="0" eb="2">
      <t>センギョウ</t>
    </rPh>
    <rPh sb="2" eb="4">
      <t>ノウカ</t>
    </rPh>
    <phoneticPr fontId="2"/>
  </si>
  <si>
    <t>合計</t>
    <rPh sb="0" eb="2">
      <t>ゴウケイ</t>
    </rPh>
    <phoneticPr fontId="2"/>
  </si>
  <si>
    <t>　</t>
    <phoneticPr fontId="2"/>
  </si>
  <si>
    <t>　　漁　　　　獲　　　　高</t>
    <rPh sb="2" eb="3">
      <t>リョウ</t>
    </rPh>
    <rPh sb="7" eb="8">
      <t>エ</t>
    </rPh>
    <rPh sb="12" eb="13">
      <t>タカ</t>
    </rPh>
    <phoneticPr fontId="2"/>
  </si>
  <si>
    <t>い　わ　し</t>
    <phoneticPr fontId="2"/>
  </si>
  <si>
    <t>あ　　　じ</t>
    <phoneticPr fontId="2"/>
  </si>
  <si>
    <t>さ　　　ば</t>
    <phoneticPr fontId="2"/>
  </si>
  <si>
    <t>か　れ　い</t>
    <phoneticPr fontId="2"/>
  </si>
  <si>
    <t>え　　　そ</t>
    <phoneticPr fontId="2"/>
  </si>
  <si>
    <t>た　　　ち</t>
    <phoneticPr fontId="2"/>
  </si>
  <si>
    <t>ま　だ　い</t>
    <phoneticPr fontId="2"/>
  </si>
  <si>
    <t>ひ　ら　め</t>
    <phoneticPr fontId="2"/>
  </si>
  <si>
    <t>　　漁　　　　獲　　　　額</t>
    <rPh sb="2" eb="3">
      <t>リョウ</t>
    </rPh>
    <rPh sb="7" eb="8">
      <t>エ</t>
    </rPh>
    <rPh sb="12" eb="13">
      <t>ガク</t>
    </rPh>
    <phoneticPr fontId="2"/>
  </si>
  <si>
    <t>え　　　そ</t>
    <phoneticPr fontId="2"/>
  </si>
  <si>
    <t>た　　　ち</t>
    <phoneticPr fontId="2"/>
  </si>
  <si>
    <t>ま　だ　い</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</si>
  <si>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</si>
  <si>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</si>
  <si>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</si>
  <si>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</si>
  <si>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</si>
  <si>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</si>
  <si>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</si>
  <si>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</si>
  <si>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</si>
  <si>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</si>
  <si>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隻数</t>
    <rPh sb="0" eb="1">
      <t>セキ</t>
    </rPh>
    <rPh sb="1" eb="2">
      <t>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</si>
  <si>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</si>
  <si>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</si>
  <si>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</si>
  <si>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</si>
  <si>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</si>
  <si>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</si>
  <si>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</si>
  <si>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</si>
  <si>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</si>
  <si>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</si>
  <si>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</si>
  <si>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</si>
  <si>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</si>
  <si>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</si>
  <si>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</si>
  <si>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</si>
  <si>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</si>
  <si>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</si>
  <si>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</si>
  <si>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</si>
  <si>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</si>
  <si>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</si>
  <si>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</si>
  <si>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</si>
  <si>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</si>
  <si>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</si>
  <si>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</si>
  <si>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</si>
  <si>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</si>
  <si>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</si>
  <si>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</si>
  <si>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</si>
  <si>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</si>
  <si>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</si>
  <si>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兼業農家</t>
    <rPh sb="0" eb="2">
      <t>ケンギョウ</t>
    </rPh>
    <rPh sb="2" eb="4">
      <t>ノウカ</t>
    </rPh>
    <phoneticPr fontId="2"/>
  </si>
  <si>
    <t>第２種
兼業農家</t>
    <rPh sb="6" eb="8">
      <t>ノウカ</t>
    </rPh>
    <phoneticPr fontId="2"/>
  </si>
  <si>
    <t>第１種
兼業農家</t>
    <rPh sb="6" eb="8">
      <t>ノウカ</t>
    </rPh>
    <phoneticPr fontId="2"/>
  </si>
  <si>
    <t>畑</t>
    <rPh sb="0" eb="1">
      <t>ハタ</t>
    </rPh>
    <phoneticPr fontId="2"/>
  </si>
  <si>
    <t>果樹地</t>
    <rPh sb="0" eb="2">
      <t>カジュ</t>
    </rPh>
    <rPh sb="2" eb="3">
      <t>チ</t>
    </rPh>
    <phoneticPr fontId="2"/>
  </si>
  <si>
    <t>農作物</t>
    <rPh sb="0" eb="1">
      <t>ノウ</t>
    </rPh>
    <phoneticPr fontId="2"/>
  </si>
  <si>
    <t>工　 芸</t>
    <rPh sb="0" eb="1">
      <t>コウ</t>
    </rPh>
    <rPh sb="3" eb="4">
      <t>ゲイ</t>
    </rPh>
    <phoneticPr fontId="2"/>
  </si>
  <si>
    <t>・ 花木</t>
    <rPh sb="2" eb="3">
      <t>ハナ</t>
    </rPh>
    <rPh sb="3" eb="4">
      <t>キ</t>
    </rPh>
    <phoneticPr fontId="2"/>
  </si>
  <si>
    <t>作　　 物</t>
    <rPh sb="0" eb="1">
      <t>サク</t>
    </rPh>
    <rPh sb="4" eb="5">
      <t>モノ</t>
    </rPh>
    <phoneticPr fontId="2"/>
  </si>
  <si>
    <t>合計</t>
    <rPh sb="0" eb="1">
      <t>ゴウ</t>
    </rPh>
    <rPh sb="1" eb="2">
      <t>ケイ</t>
    </rPh>
    <phoneticPr fontId="2"/>
  </si>
  <si>
    <t>自給的
農家</t>
    <rPh sb="0" eb="3">
      <t>ジキュウテキ</t>
    </rPh>
    <rPh sb="4" eb="6">
      <t>ノウカ</t>
    </rPh>
    <phoneticPr fontId="2"/>
  </si>
  <si>
    <t>販売なし</t>
    <rPh sb="0" eb="2">
      <t>ハンバイ</t>
    </rPh>
    <phoneticPr fontId="2"/>
  </si>
  <si>
    <t>100万円</t>
    <rPh sb="3" eb="5">
      <t>マンエン</t>
    </rPh>
    <phoneticPr fontId="2"/>
  </si>
  <si>
    <t>50万円</t>
    <rPh sb="2" eb="4">
      <t>マンエン</t>
    </rPh>
    <phoneticPr fontId="2"/>
  </si>
  <si>
    <t>未満</t>
  </si>
  <si>
    <t>50～</t>
    <phoneticPr fontId="2"/>
  </si>
  <si>
    <t>100～</t>
    <phoneticPr fontId="2"/>
  </si>
  <si>
    <t>200万円</t>
    <rPh sb="3" eb="5">
      <t>マンエン</t>
    </rPh>
    <phoneticPr fontId="2"/>
  </si>
  <si>
    <t>200～</t>
    <phoneticPr fontId="2"/>
  </si>
  <si>
    <t>300万円</t>
    <rPh sb="3" eb="5">
      <t>マンエン</t>
    </rPh>
    <phoneticPr fontId="2"/>
  </si>
  <si>
    <t>300～</t>
    <phoneticPr fontId="2"/>
  </si>
  <si>
    <t>500万円</t>
    <rPh sb="3" eb="5">
      <t>マンエン</t>
    </rPh>
    <phoneticPr fontId="2"/>
  </si>
  <si>
    <t>1,000万円</t>
    <rPh sb="5" eb="7">
      <t>マンエン</t>
    </rPh>
    <phoneticPr fontId="2"/>
  </si>
  <si>
    <t>1,000～</t>
    <phoneticPr fontId="2"/>
  </si>
  <si>
    <t>2,000万円</t>
    <rPh sb="5" eb="7">
      <t>マンエン</t>
    </rPh>
    <phoneticPr fontId="2"/>
  </si>
  <si>
    <t>以上</t>
    <rPh sb="0" eb="2">
      <t>イジョウ</t>
    </rPh>
    <phoneticPr fontId="2"/>
  </si>
  <si>
    <t>49歳</t>
    <rPh sb="2" eb="3">
      <t>サイ</t>
    </rPh>
    <phoneticPr fontId="2"/>
  </si>
  <si>
    <t>59歳</t>
    <rPh sb="2" eb="3">
      <t>サイ</t>
    </rPh>
    <phoneticPr fontId="2"/>
  </si>
  <si>
    <t>69歳</t>
    <rPh sb="2" eb="3">
      <t>サイ</t>
    </rPh>
    <phoneticPr fontId="2"/>
  </si>
  <si>
    <t>70歳</t>
    <rPh sb="2" eb="3">
      <t>サイ</t>
    </rPh>
    <phoneticPr fontId="2"/>
  </si>
  <si>
    <t>40歳</t>
    <rPh sb="2" eb="3">
      <t>サイ</t>
    </rPh>
    <phoneticPr fontId="2"/>
  </si>
  <si>
    <t>未満</t>
    <rPh sb="0" eb="2">
      <t>ミマン</t>
    </rPh>
    <phoneticPr fontId="2"/>
  </si>
  <si>
    <t>500～</t>
  </si>
  <si>
    <t>2,000～</t>
    <phoneticPr fontId="2"/>
  </si>
  <si>
    <t>3,000万円</t>
    <rPh sb="5" eb="7">
      <t>マンエン</t>
    </rPh>
    <phoneticPr fontId="2"/>
  </si>
  <si>
    <t>専従者
なし</t>
    <rPh sb="0" eb="3">
      <t>センジュウシャ</t>
    </rPh>
    <phoneticPr fontId="2"/>
  </si>
  <si>
    <t>総　　数</t>
    <rPh sb="0" eb="1">
      <t>フサ</t>
    </rPh>
    <rPh sb="3" eb="4">
      <t>カズ</t>
    </rPh>
    <phoneticPr fontId="2"/>
  </si>
  <si>
    <t>40～</t>
  </si>
  <si>
    <t>50～</t>
  </si>
  <si>
    <t>60～</t>
  </si>
  <si>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</si>
  <si>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</si>
  <si>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</si>
  <si>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</si>
  <si>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</si>
  <si>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</si>
  <si>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</si>
  <si>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</si>
  <si>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</si>
  <si>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</si>
  <si>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</si>
  <si>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</si>
  <si>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</si>
  <si>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</si>
  <si>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</si>
  <si>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</si>
  <si>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</si>
  <si>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羽数</t>
    <rPh sb="0" eb="1">
      <t>ハネ</t>
    </rPh>
    <rPh sb="1" eb="2">
      <t>カズ</t>
    </rPh>
    <phoneticPr fontId="2"/>
  </si>
  <si>
    <t>９</t>
  </si>
  <si>
    <t>１０</t>
  </si>
  <si>
    <t>１１</t>
  </si>
  <si>
    <t>１２</t>
  </si>
  <si>
    <t>１３</t>
  </si>
  <si>
    <t>１４</t>
  </si>
  <si>
    <t>１５</t>
  </si>
  <si>
    <t>１６</t>
  </si>
  <si>
    <t>１７</t>
  </si>
  <si>
    <t>１８</t>
  </si>
  <si>
    <t>X</t>
  </si>
  <si>
    <t>0.3ha未満</t>
    <rPh sb="5" eb="7">
      <t>ミマン</t>
    </rPh>
    <phoneticPr fontId="2"/>
  </si>
  <si>
    <t>40～</t>
    <phoneticPr fontId="2"/>
  </si>
  <si>
    <t>60～</t>
    <phoneticPr fontId="2"/>
  </si>
  <si>
    <t>ブロイラー</t>
    <phoneticPr fontId="2"/>
  </si>
  <si>
    <t>動力田植機</t>
  </si>
  <si>
    <t>ト　ラ　ク　タ　ー</t>
  </si>
  <si>
    <t>コ ン バ イ ン</t>
  </si>
  <si>
    <t>男　女　計</t>
    <rPh sb="0" eb="1">
      <t>オトコ</t>
    </rPh>
    <rPh sb="2" eb="3">
      <t>オンナ</t>
    </rPh>
    <rPh sb="4" eb="5">
      <t>ケイ</t>
    </rPh>
    <phoneticPr fontId="2"/>
  </si>
  <si>
    <t>主に仕事</t>
    <rPh sb="0" eb="1">
      <t>オモ</t>
    </rPh>
    <rPh sb="2" eb="4">
      <t>シゴト</t>
    </rPh>
    <phoneticPr fontId="2"/>
  </si>
  <si>
    <t>主に家事
・育児</t>
    <rPh sb="0" eb="1">
      <t>オモ</t>
    </rPh>
    <rPh sb="2" eb="4">
      <t>カジ</t>
    </rPh>
    <rPh sb="6" eb="8">
      <t>イクジ</t>
    </rPh>
    <phoneticPr fontId="2"/>
  </si>
  <si>
    <t>学生</t>
    <rPh sb="0" eb="2">
      <t>ガクセイ</t>
    </rPh>
    <phoneticPr fontId="2"/>
  </si>
  <si>
    <t>その他</t>
    <rPh sb="2" eb="3">
      <t>タ</t>
    </rPh>
    <phoneticPr fontId="2"/>
  </si>
  <si>
    <t>小計</t>
    <rPh sb="0" eb="2">
      <t>ショウケイ</t>
    </rPh>
    <phoneticPr fontId="2"/>
  </si>
  <si>
    <t>自営農業
が　　主</t>
    <rPh sb="0" eb="2">
      <t>ジエイ</t>
    </rPh>
    <rPh sb="2" eb="4">
      <t>ノウギョウ</t>
    </rPh>
    <rPh sb="8" eb="9">
      <t>シュ</t>
    </rPh>
    <phoneticPr fontId="2"/>
  </si>
  <si>
    <t>勤務が主</t>
    <rPh sb="0" eb="2">
      <t>キンム</t>
    </rPh>
    <rPh sb="3" eb="4">
      <t>シュ</t>
    </rPh>
    <phoneticPr fontId="2"/>
  </si>
  <si>
    <t>農業以外の
自営業が主</t>
    <rPh sb="0" eb="2">
      <t>ノウギョウ</t>
    </rPh>
    <rPh sb="2" eb="4">
      <t>イガイ</t>
    </rPh>
    <rPh sb="6" eb="9">
      <t>ジエイギョウ</t>
    </rPh>
    <rPh sb="10" eb="11">
      <t>シュ</t>
    </rPh>
    <phoneticPr fontId="2"/>
  </si>
  <si>
    <t>一 世 代
家族経営</t>
    <rPh sb="0" eb="1">
      <t>イチ</t>
    </rPh>
    <rPh sb="2" eb="3">
      <t>ヨ</t>
    </rPh>
    <rPh sb="4" eb="5">
      <t>ダイ</t>
    </rPh>
    <rPh sb="6" eb="8">
      <t>カゾク</t>
    </rPh>
    <rPh sb="8" eb="10">
      <t>ケイエイ</t>
    </rPh>
    <phoneticPr fontId="2"/>
  </si>
  <si>
    <t>二 世 代
家族経営</t>
    <rPh sb="0" eb="1">
      <t>ニ</t>
    </rPh>
    <rPh sb="2" eb="3">
      <t>ヨ</t>
    </rPh>
    <rPh sb="4" eb="5">
      <t>ダイ</t>
    </rPh>
    <rPh sb="6" eb="8">
      <t>カゾク</t>
    </rPh>
    <rPh sb="8" eb="10">
      <t>ケイエイ</t>
    </rPh>
    <phoneticPr fontId="2"/>
  </si>
  <si>
    <t>三世代等
家族経営</t>
    <rPh sb="0" eb="1">
      <t>サン</t>
    </rPh>
    <rPh sb="1" eb="3">
      <t>セダイ</t>
    </rPh>
    <rPh sb="3" eb="4">
      <t>トウ</t>
    </rPh>
    <rPh sb="5" eb="7">
      <t>カゾク</t>
    </rPh>
    <rPh sb="7" eb="9">
      <t>ケイエイ</t>
    </rPh>
    <phoneticPr fontId="2"/>
  </si>
  <si>
    <t>同居後継者がいない</t>
    <rPh sb="0" eb="1">
      <t>ドウ</t>
    </rPh>
    <rPh sb="1" eb="2">
      <t>キョ</t>
    </rPh>
    <rPh sb="2" eb="3">
      <t>ゴ</t>
    </rPh>
    <rPh sb="3" eb="4">
      <t>ツギ</t>
    </rPh>
    <rPh sb="4" eb="5">
      <t>シャ</t>
    </rPh>
    <phoneticPr fontId="2"/>
  </si>
  <si>
    <t>女の同居後継者の自営農業従事日数別</t>
    <rPh sb="0" eb="1">
      <t>オンナ</t>
    </rPh>
    <rPh sb="2" eb="3">
      <t>ドウ</t>
    </rPh>
    <rPh sb="3" eb="4">
      <t>キョ</t>
    </rPh>
    <rPh sb="4" eb="5">
      <t>ゴ</t>
    </rPh>
    <rPh sb="5" eb="6">
      <t>ツギ</t>
    </rPh>
    <rPh sb="6" eb="7">
      <t>シャ</t>
    </rPh>
    <rPh sb="8" eb="10">
      <t>ジエイ</t>
    </rPh>
    <rPh sb="10" eb="12">
      <t>ノウギョウ</t>
    </rPh>
    <rPh sb="12" eb="14">
      <t>ジュウジ</t>
    </rPh>
    <rPh sb="14" eb="16">
      <t>ニッスウ</t>
    </rPh>
    <rPh sb="16" eb="17">
      <t>ベツ</t>
    </rPh>
    <phoneticPr fontId="2"/>
  </si>
  <si>
    <t>他出農業
後継者が
い　　る</t>
    <rPh sb="0" eb="1">
      <t>ホカ</t>
    </rPh>
    <rPh sb="1" eb="2">
      <t>デ</t>
    </rPh>
    <rPh sb="2" eb="3">
      <t>ノウ</t>
    </rPh>
    <rPh sb="3" eb="4">
      <t>ギョウ</t>
    </rPh>
    <rPh sb="5" eb="6">
      <t>ゴ</t>
    </rPh>
    <rPh sb="6" eb="7">
      <t>ツギ</t>
    </rPh>
    <rPh sb="7" eb="8">
      <t>シャ</t>
    </rPh>
    <phoneticPr fontId="2"/>
  </si>
  <si>
    <t>他出農業
後継者が
い な い</t>
    <rPh sb="0" eb="1">
      <t>ホカ</t>
    </rPh>
    <rPh sb="1" eb="2">
      <t>デ</t>
    </rPh>
    <rPh sb="2" eb="3">
      <t>ノウ</t>
    </rPh>
    <rPh sb="3" eb="4">
      <t>ギョウ</t>
    </rPh>
    <rPh sb="5" eb="6">
      <t>ゴ</t>
    </rPh>
    <rPh sb="6" eb="7">
      <t>ツギ</t>
    </rPh>
    <rPh sb="7" eb="8">
      <t>シャ</t>
    </rPh>
    <phoneticPr fontId="2"/>
  </si>
  <si>
    <t>合　計</t>
    <rPh sb="0" eb="3">
      <t>ゴウケイ</t>
    </rPh>
    <phoneticPr fontId="2"/>
  </si>
  <si>
    <t>小　計</t>
    <rPh sb="0" eb="1">
      <t>ショウ</t>
    </rPh>
    <rPh sb="2" eb="3">
      <t>ケイ</t>
    </rPh>
    <phoneticPr fontId="2"/>
  </si>
  <si>
    <t>１</t>
  </si>
  <si>
    <t>６</t>
  </si>
  <si>
    <t>従事しなかった</t>
    <rPh sb="0" eb="1">
      <t>ジュウ</t>
    </rPh>
    <rPh sb="1" eb="2">
      <t>コト</t>
    </rPh>
    <phoneticPr fontId="2"/>
  </si>
  <si>
    <t>自給的農家</t>
    <rPh sb="0" eb="3">
      <t>ジキュウテキ</t>
    </rPh>
    <rPh sb="3" eb="4">
      <t>ノウ</t>
    </rPh>
    <rPh sb="4" eb="5">
      <t>イエ</t>
    </rPh>
    <phoneticPr fontId="2"/>
  </si>
  <si>
    <t>旧市内</t>
    <rPh sb="0" eb="1">
      <t>キュウ</t>
    </rPh>
    <rPh sb="2" eb="3">
      <t>ナイ</t>
    </rPh>
    <phoneticPr fontId="2"/>
  </si>
  <si>
    <t>深堀</t>
    <phoneticPr fontId="2"/>
  </si>
  <si>
    <t>福田</t>
    <phoneticPr fontId="2"/>
  </si>
  <si>
    <t>日見</t>
    <phoneticPr fontId="2"/>
  </si>
  <si>
    <t>茂木</t>
    <phoneticPr fontId="2"/>
  </si>
  <si>
    <t>矢上</t>
    <phoneticPr fontId="2"/>
  </si>
  <si>
    <t>戸石</t>
    <phoneticPr fontId="2"/>
  </si>
  <si>
    <t>古賀</t>
    <phoneticPr fontId="2"/>
  </si>
  <si>
    <t>式見</t>
    <phoneticPr fontId="2"/>
  </si>
  <si>
    <t>三重</t>
    <phoneticPr fontId="2"/>
  </si>
  <si>
    <t>時津</t>
    <phoneticPr fontId="2"/>
  </si>
  <si>
    <t>香焼</t>
    <phoneticPr fontId="2"/>
  </si>
  <si>
    <t>伊王島</t>
    <phoneticPr fontId="2"/>
  </si>
  <si>
    <t>高島</t>
    <phoneticPr fontId="2"/>
  </si>
  <si>
    <t>野母崎</t>
    <rPh sb="0" eb="3">
      <t>ノモザキ</t>
    </rPh>
    <phoneticPr fontId="9"/>
  </si>
  <si>
    <t>三和</t>
    <rPh sb="0" eb="2">
      <t>サンワ</t>
    </rPh>
    <phoneticPr fontId="9"/>
  </si>
  <si>
    <t>外海</t>
    <rPh sb="0" eb="2">
      <t>ソトメ</t>
    </rPh>
    <phoneticPr fontId="9"/>
  </si>
  <si>
    <t>琴海</t>
    <rPh sb="0" eb="2">
      <t>キンカイ</t>
    </rPh>
    <phoneticPr fontId="9"/>
  </si>
  <si>
    <t>0.1ha未満</t>
    <rPh sb="5" eb="7">
      <t>ミマン</t>
    </rPh>
    <phoneticPr fontId="2"/>
  </si>
  <si>
    <t>　　の　　　　概　　　　況　　　　（Ⅲ）</t>
    <rPh sb="7" eb="8">
      <t>オオムネ</t>
    </rPh>
    <rPh sb="12" eb="13">
      <t>イワン</t>
    </rPh>
    <phoneticPr fontId="2"/>
  </si>
  <si>
    <t>親　　子
家族経営</t>
    <rPh sb="0" eb="1">
      <t>オヤ</t>
    </rPh>
    <rPh sb="3" eb="4">
      <t>コ</t>
    </rPh>
    <rPh sb="5" eb="7">
      <t>カゾク</t>
    </rPh>
    <rPh sb="7" eb="9">
      <t>ケイエイ</t>
    </rPh>
    <phoneticPr fontId="2"/>
  </si>
  <si>
    <t>夫　　婦
家族経営</t>
    <rPh sb="0" eb="1">
      <t>オット</t>
    </rPh>
    <rPh sb="3" eb="4">
      <t>フ</t>
    </rPh>
    <rPh sb="5" eb="7">
      <t>カゾク</t>
    </rPh>
    <rPh sb="7" eb="9">
      <t>ケイエイ</t>
    </rPh>
    <phoneticPr fontId="2"/>
  </si>
  <si>
    <t>一　　人
家族経営</t>
    <rPh sb="0" eb="1">
      <t>イチ</t>
    </rPh>
    <rPh sb="3" eb="4">
      <t>ジン</t>
    </rPh>
    <rPh sb="5" eb="7">
      <t>カゾク</t>
    </rPh>
    <rPh sb="7" eb="9">
      <t>ケイエイ</t>
    </rPh>
    <phoneticPr fontId="2"/>
  </si>
  <si>
    <t>その４　　　過去１年間の生活の主な状態別世帯員数（販売農家）</t>
    <rPh sb="25" eb="27">
      <t>ハンバイ</t>
    </rPh>
    <rPh sb="27" eb="29">
      <t>ノウカ</t>
    </rPh>
    <phoneticPr fontId="2"/>
  </si>
  <si>
    <t>牧草
専用地</t>
    <phoneticPr fontId="2"/>
  </si>
  <si>
    <t>飼料用
作物</t>
    <rPh sb="0" eb="3">
      <t>シリョウヨウ</t>
    </rPh>
    <rPh sb="4" eb="6">
      <t>サクモツ</t>
    </rPh>
    <phoneticPr fontId="2"/>
  </si>
  <si>
    <t>１</t>
    <phoneticPr fontId="2"/>
  </si>
  <si>
    <t>２</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</si>
  <si>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</si>
  <si>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</si>
  <si>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</si>
  <si>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</si>
  <si>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</si>
  <si>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</si>
  <si>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</si>
  <si>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</si>
  <si>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</si>
  <si>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</si>
  <si>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</si>
  <si>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</si>
  <si>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</si>
  <si>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</si>
  <si>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</si>
  <si>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</si>
  <si>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</si>
  <si>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</si>
  <si>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</si>
  <si>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底　び　き　物</t>
    <rPh sb="0" eb="1">
      <t>ソコ</t>
    </rPh>
    <rPh sb="6" eb="7">
      <t>モノ</t>
    </rPh>
    <phoneticPr fontId="2"/>
  </si>
  <si>
    <t>ま　　き　　網　　物</t>
    <rPh sb="6" eb="7">
      <t>アミ</t>
    </rPh>
    <rPh sb="9" eb="10">
      <t>モノ</t>
    </rPh>
    <phoneticPr fontId="2"/>
  </si>
  <si>
    <t>1～99日</t>
    <rPh sb="4" eb="5">
      <t>ニチ</t>
    </rPh>
    <phoneticPr fontId="2"/>
  </si>
  <si>
    <t>100～199日</t>
    <rPh sb="7" eb="8">
      <t>ニチ</t>
    </rPh>
    <phoneticPr fontId="2"/>
  </si>
  <si>
    <t>200日以上</t>
    <rPh sb="3" eb="4">
      <t>ニチ</t>
    </rPh>
    <rPh sb="4" eb="6">
      <t>イジョウ</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</si>
  <si>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</si>
  <si>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　　　概　　　　況</t>
    <phoneticPr fontId="2"/>
  </si>
  <si>
    <t>その２　　　地 　　　　 区　　　  別 　　　</t>
    <rPh sb="6" eb="7">
      <t>チ</t>
    </rPh>
    <rPh sb="13" eb="14">
      <t>ク</t>
    </rPh>
    <rPh sb="19" eb="20">
      <t>ベツ</t>
    </rPh>
    <phoneticPr fontId="2"/>
  </si>
  <si>
    <t>　</t>
  </si>
  <si>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</si>
  <si>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　　　２５　年　</t>
    <phoneticPr fontId="2"/>
  </si>
  <si>
    <t>　総  　　    数</t>
    <rPh sb="1" eb="2">
      <t>ソウ</t>
    </rPh>
    <rPh sb="10" eb="11">
      <t>スウ</t>
    </rPh>
    <phoneticPr fontId="2"/>
  </si>
  <si>
    <t>動　力　船</t>
    <rPh sb="0" eb="1">
      <t>ドウ</t>
    </rPh>
    <rPh sb="2" eb="3">
      <t>チカラ</t>
    </rPh>
    <rPh sb="4" eb="5">
      <t>セン</t>
    </rPh>
    <phoneticPr fontId="2"/>
  </si>
  <si>
    <t>勤め</t>
    <rPh sb="0" eb="1">
      <t>ツト</t>
    </rPh>
    <phoneticPr fontId="2"/>
  </si>
  <si>
    <t>漁業以外の
仕事に雇われ</t>
    <phoneticPr fontId="2"/>
  </si>
  <si>
    <t>漁業以外の
仕事に雇われ</t>
    <rPh sb="0" eb="2">
      <t>ギョギョウ</t>
    </rPh>
    <rPh sb="2" eb="4">
      <t>イガイ</t>
    </rPh>
    <rPh sb="6" eb="8">
      <t>シゴト</t>
    </rPh>
    <rPh sb="9" eb="10">
      <t>ヤト</t>
    </rPh>
    <phoneticPr fontId="2"/>
  </si>
  <si>
    <t>その３　　　農業労働力保有状態別農家数（販売農家）</t>
    <phoneticPr fontId="2"/>
  </si>
  <si>
    <t>男女の
専従者
がいる</t>
    <phoneticPr fontId="2"/>
  </si>
  <si>
    <t>１</t>
    <phoneticPr fontId="2"/>
  </si>
  <si>
    <t>２</t>
    <phoneticPr fontId="2"/>
  </si>
  <si>
    <t>　　　　　　　　　　　　　　　　　　　　　　　　　　　　　　　　　　　　　　　　　　　その１　　　農家数　　</t>
    <rPh sb="49" eb="50">
      <t>ノウ</t>
    </rPh>
    <rPh sb="50" eb="51">
      <t>イエ</t>
    </rPh>
    <rPh sb="51" eb="52">
      <t>スウ</t>
    </rPh>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</si>
  <si>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</si>
  <si>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</si>
  <si>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</si>
  <si>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</si>
  <si>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</si>
  <si>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</si>
  <si>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</si>
  <si>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</si>
  <si>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</si>
  <si>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</si>
  <si>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</si>
  <si>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</si>
  <si>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</si>
  <si>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</si>
  <si>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</si>
  <si>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</si>
  <si>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</si>
  <si>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</si>
  <si>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</si>
  <si>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0.1～0.3ha</t>
    <phoneticPr fontId="2"/>
  </si>
  <si>
    <t>0.3～0.5ha</t>
    <phoneticPr fontId="2"/>
  </si>
  <si>
    <t>0.5～1.0ha</t>
    <phoneticPr fontId="2"/>
  </si>
  <si>
    <t>1.0～1.5ha</t>
    <phoneticPr fontId="2"/>
  </si>
  <si>
    <t>1.5～2.0ha</t>
    <phoneticPr fontId="2"/>
  </si>
  <si>
    <t>2.0～3.0ha</t>
    <phoneticPr fontId="2"/>
  </si>
  <si>
    <t>男の
専従者
２人以上</t>
    <rPh sb="0" eb="1">
      <t>オトコ</t>
    </rPh>
    <rPh sb="3" eb="4">
      <t>セン</t>
    </rPh>
    <rPh sb="4" eb="5">
      <t>ジュウ</t>
    </rPh>
    <rPh sb="5" eb="6">
      <t>モノ</t>
    </rPh>
    <rPh sb="9" eb="11">
      <t>イジョウ</t>
    </rPh>
    <phoneticPr fontId="2"/>
  </si>
  <si>
    <t>男の
専従者
１人</t>
    <rPh sb="0" eb="1">
      <t>オトコ</t>
    </rPh>
    <rPh sb="3" eb="6">
      <t>センジュウシャ</t>
    </rPh>
    <phoneticPr fontId="2"/>
  </si>
  <si>
    <t>男の
専従者
１人</t>
    <rPh sb="0" eb="1">
      <t>オトコ</t>
    </rPh>
    <rPh sb="3" eb="6">
      <t>センジュウシャ</t>
    </rPh>
    <rPh sb="8" eb="9">
      <t>ヒト</t>
    </rPh>
    <phoneticPr fontId="2"/>
  </si>
  <si>
    <t>女の
準専従者
がいる</t>
    <rPh sb="0" eb="1">
      <t>オンナ</t>
    </rPh>
    <rPh sb="3" eb="4">
      <t>ジュン</t>
    </rPh>
    <rPh sb="4" eb="6">
      <t>センジュウ</t>
    </rPh>
    <rPh sb="6" eb="7">
      <t>シャ</t>
    </rPh>
    <phoneticPr fontId="2"/>
  </si>
  <si>
    <t>女の
専従者
１人</t>
    <rPh sb="0" eb="1">
      <t>オンナ</t>
    </rPh>
    <rPh sb="3" eb="6">
      <t>センジュウシャ</t>
    </rPh>
    <rPh sb="8" eb="9">
      <t>ヒト</t>
    </rPh>
    <phoneticPr fontId="2"/>
  </si>
  <si>
    <t>男の
準専従者
がいる</t>
    <rPh sb="0" eb="1">
      <t>オトコ</t>
    </rPh>
    <rPh sb="3" eb="4">
      <t>ジュン</t>
    </rPh>
    <rPh sb="4" eb="6">
      <t>センジュウ</t>
    </rPh>
    <rPh sb="6" eb="7">
      <t>シャ</t>
    </rPh>
    <phoneticPr fontId="2"/>
  </si>
  <si>
    <t>その６　　　年齢別農業経営者数（販売農家）</t>
    <rPh sb="6" eb="8">
      <t>ネンレイ</t>
    </rPh>
    <rPh sb="8" eb="9">
      <t>ベツ</t>
    </rPh>
    <rPh sb="9" eb="11">
      <t>ノウギョウ</t>
    </rPh>
    <rPh sb="11" eb="13">
      <t>ケイエイ</t>
    </rPh>
    <rPh sb="13" eb="14">
      <t>シャ</t>
    </rPh>
    <rPh sb="14" eb="15">
      <t>スウ</t>
    </rPh>
    <rPh sb="16" eb="18">
      <t>ハンバイ</t>
    </rPh>
    <rPh sb="18" eb="20">
      <t>ノウカ</t>
    </rPh>
    <phoneticPr fontId="2"/>
  </si>
  <si>
    <t>その５　　　農産物販売金額規模別農家数（販売農家）</t>
    <rPh sb="6" eb="9">
      <t>ノウサンブツ</t>
    </rPh>
    <rPh sb="9" eb="11">
      <t>ハンバイ</t>
    </rPh>
    <rPh sb="11" eb="13">
      <t>キンガク</t>
    </rPh>
    <rPh sb="13" eb="16">
      <t>キボベツ</t>
    </rPh>
    <rPh sb="16" eb="18">
      <t>ノウカ</t>
    </rPh>
    <rPh sb="18" eb="19">
      <t>スウ</t>
    </rPh>
    <rPh sb="20" eb="22">
      <t>ハンバイ</t>
    </rPh>
    <rPh sb="22" eb="23">
      <t>ノウ</t>
    </rPh>
    <rPh sb="23" eb="24">
      <t>カ</t>
    </rPh>
    <phoneticPr fontId="2"/>
  </si>
  <si>
    <t>その７　　　経営耕地の状況</t>
    <phoneticPr fontId="2"/>
  </si>
  <si>
    <t>果樹類</t>
    <rPh sb="0" eb="2">
      <t>カジュ</t>
    </rPh>
    <rPh sb="2" eb="3">
      <t>ルイ</t>
    </rPh>
    <phoneticPr fontId="2"/>
  </si>
  <si>
    <t>X</t>
    <phoneticPr fontId="2"/>
  </si>
  <si>
    <t>その８　　　販売目的で作付け（栽培）した作物の類別作付農家数（販売農家）</t>
    <rPh sb="6" eb="8">
      <t>ハンバイ</t>
    </rPh>
    <rPh sb="8" eb="10">
      <t>モクテキ</t>
    </rPh>
    <rPh sb="11" eb="13">
      <t>サクツ</t>
    </rPh>
    <rPh sb="15" eb="17">
      <t>サイバイ</t>
    </rPh>
    <rPh sb="20" eb="22">
      <t>サクモツ</t>
    </rPh>
    <rPh sb="23" eb="25">
      <t>ルイベツ</t>
    </rPh>
    <rPh sb="25" eb="27">
      <t>サクツケ</t>
    </rPh>
    <rPh sb="27" eb="29">
      <t>ノウカ</t>
    </rPh>
    <rPh sb="29" eb="30">
      <t>スウ</t>
    </rPh>
    <rPh sb="31" eb="33">
      <t>ハンバイ</t>
    </rPh>
    <rPh sb="33" eb="35">
      <t>ノウカ</t>
    </rPh>
    <phoneticPr fontId="2"/>
  </si>
  <si>
    <t>栽培きのこ、その他の家畜等の農業経営を行っている農家数</t>
    <rPh sb="0" eb="2">
      <t>サイバイ</t>
    </rPh>
    <rPh sb="8" eb="9">
      <t>タ</t>
    </rPh>
    <rPh sb="10" eb="12">
      <t>カチク</t>
    </rPh>
    <rPh sb="12" eb="13">
      <t>トウ</t>
    </rPh>
    <rPh sb="14" eb="16">
      <t>ノウギョウ</t>
    </rPh>
    <rPh sb="16" eb="18">
      <t>ケイエイ</t>
    </rPh>
    <rPh sb="19" eb="20">
      <t>オコナ</t>
    </rPh>
    <rPh sb="24" eb="26">
      <t>ノウカ</t>
    </rPh>
    <rPh sb="26" eb="27">
      <t>スウ</t>
    </rPh>
    <phoneticPr fontId="2"/>
  </si>
  <si>
    <t>その９　　　家畜を販売目的で飼養している農家数と飼養頭羽数（販売農家）　　</t>
    <rPh sb="6" eb="8">
      <t>カチク</t>
    </rPh>
    <rPh sb="9" eb="11">
      <t>ハンバイ</t>
    </rPh>
    <rPh sb="11" eb="13">
      <t>モクテキ</t>
    </rPh>
    <rPh sb="14" eb="16">
      <t>シヨウ</t>
    </rPh>
    <rPh sb="20" eb="22">
      <t>ノウカ</t>
    </rPh>
    <rPh sb="22" eb="23">
      <t>スウ</t>
    </rPh>
    <rPh sb="24" eb="26">
      <t>シヨウ</t>
    </rPh>
    <rPh sb="26" eb="27">
      <t>トウ</t>
    </rPh>
    <rPh sb="27" eb="28">
      <t>ワ</t>
    </rPh>
    <rPh sb="28" eb="29">
      <t>スウ</t>
    </rPh>
    <rPh sb="30" eb="32">
      <t>ハンバイ</t>
    </rPh>
    <rPh sb="32" eb="33">
      <t>ノウ</t>
    </rPh>
    <rPh sb="33" eb="34">
      <t>カ</t>
    </rPh>
    <phoneticPr fontId="2"/>
  </si>
  <si>
    <t>その１０　　　農用機械所有農家数と所有数（販売農家）</t>
    <rPh sb="7" eb="8">
      <t>ノウ</t>
    </rPh>
    <rPh sb="8" eb="9">
      <t>ヨウ</t>
    </rPh>
    <rPh sb="9" eb="11">
      <t>キカイ</t>
    </rPh>
    <rPh sb="11" eb="13">
      <t>ショユウ</t>
    </rPh>
    <rPh sb="13" eb="15">
      <t>ノウカ</t>
    </rPh>
    <rPh sb="15" eb="16">
      <t>スウ</t>
    </rPh>
    <rPh sb="17" eb="20">
      <t>ショユウスウ</t>
    </rPh>
    <rPh sb="21" eb="23">
      <t>ハンバイ</t>
    </rPh>
    <rPh sb="23" eb="24">
      <t>ノウ</t>
    </rPh>
    <rPh sb="24" eb="25">
      <t>カ</t>
    </rPh>
    <phoneticPr fontId="2"/>
  </si>
  <si>
    <t>同　　居　　後　　継　　者　　が　　い　　る</t>
    <phoneticPr fontId="2"/>
  </si>
  <si>
    <t>　男の同居後継者の自営農業従事日数別</t>
    <phoneticPr fontId="2"/>
  </si>
  <si>
    <t>-</t>
    <phoneticPr fontId="2"/>
  </si>
  <si>
    <t>　　　及び後継者の有無別農家数　（販売農家）</t>
    <rPh sb="3" eb="4">
      <t>オヨ</t>
    </rPh>
    <rPh sb="5" eb="8">
      <t>コウケイシャ</t>
    </rPh>
    <rPh sb="9" eb="11">
      <t>ウム</t>
    </rPh>
    <rPh sb="11" eb="12">
      <t>ベツ</t>
    </rPh>
    <phoneticPr fontId="2"/>
  </si>
  <si>
    <t>　　の　　　　概　　　　況　　　　（Ⅰ）</t>
    <phoneticPr fontId="2"/>
  </si>
  <si>
    <t>総農家数</t>
    <rPh sb="0" eb="1">
      <t>ソウ</t>
    </rPh>
    <rPh sb="1" eb="2">
      <t>ノウ</t>
    </rPh>
    <rPh sb="2" eb="3">
      <t>イエ</t>
    </rPh>
    <rPh sb="3" eb="4">
      <t>カズ</t>
    </rPh>
    <phoneticPr fontId="2"/>
  </si>
  <si>
    <t>-</t>
    <phoneticPr fontId="2"/>
  </si>
  <si>
    <t>専従者は
女だけ</t>
    <rPh sb="0" eb="1">
      <t>セン</t>
    </rPh>
    <rPh sb="1" eb="2">
      <t>ジュウ</t>
    </rPh>
    <rPh sb="2" eb="3">
      <t>モノ</t>
    </rPh>
    <rPh sb="5" eb="6">
      <t>オンナ</t>
    </rPh>
    <phoneticPr fontId="2"/>
  </si>
  <si>
    <t>専従者は
男だけ</t>
    <phoneticPr fontId="2"/>
  </si>
  <si>
    <t>　　　２７　年</t>
  </si>
  <si>
    <r>
      <rPr>
        <sz val="8"/>
        <color theme="0"/>
        <rFont val="ＭＳ Ｐ明朝"/>
        <family val="1"/>
        <charset val="128"/>
      </rPr>
      <t>資料　　長崎魚市（株）　　　　（注）</t>
    </r>
    <r>
      <rPr>
        <sz val="8"/>
        <rFont val="ＭＳ Ｐ明朝"/>
        <family val="1"/>
        <charset val="128"/>
      </rPr>
      <t>かからないものであって、従って推定量である。</t>
    </r>
    <rPh sb="30" eb="31">
      <t>シタガ</t>
    </rPh>
    <rPh sb="33" eb="35">
      <t>スイテイ</t>
    </rPh>
    <rPh sb="35" eb="36">
      <t>リョウ</t>
    </rPh>
    <phoneticPr fontId="2"/>
  </si>
  <si>
    <t>資料　　長崎魚市（株）</t>
    <rPh sb="0" eb="2">
      <t>シリョウ</t>
    </rPh>
    <rPh sb="4" eb="6">
      <t>ナガサキ</t>
    </rPh>
    <rPh sb="6" eb="8">
      <t>ウオイチ</t>
    </rPh>
    <rPh sb="9" eb="10">
      <t>カブ</t>
    </rPh>
    <phoneticPr fontId="2"/>
  </si>
  <si>
    <t>（単位　　経営体）</t>
    <phoneticPr fontId="2"/>
  </si>
  <si>
    <t>（単位　　戸）</t>
    <phoneticPr fontId="2"/>
  </si>
  <si>
    <t>（単位　　戸）</t>
    <phoneticPr fontId="2"/>
  </si>
  <si>
    <t>（単位　　人）</t>
    <phoneticPr fontId="2"/>
  </si>
  <si>
    <t>（単位　　アール）</t>
    <phoneticPr fontId="2"/>
  </si>
  <si>
    <t>（単位　　戸、頭、羽）</t>
    <phoneticPr fontId="2"/>
  </si>
  <si>
    <t>（単位　　戸、台）</t>
    <rPh sb="1" eb="3">
      <t>タンイ</t>
    </rPh>
    <rPh sb="5" eb="6">
      <t>コ</t>
    </rPh>
    <rPh sb="7" eb="8">
      <t>ダイ</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</si>
  <si>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</si>
  <si>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</si>
  <si>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は　ま　ち</t>
  </si>
  <si>
    <t>ぶ　　　り</t>
  </si>
  <si>
    <t>ぶ　　　り</t>
    <phoneticPr fontId="2"/>
  </si>
  <si>
    <t>資料　　長崎魚市（株）　　　</t>
    <rPh sb="0" eb="2">
      <t>シリョウ</t>
    </rPh>
    <rPh sb="4" eb="6">
      <t>ナガサキ</t>
    </rPh>
    <rPh sb="6" eb="8">
      <t>ウオイチ</t>
    </rPh>
    <rPh sb="9" eb="10">
      <t>カブ</t>
    </rPh>
    <phoneticPr fontId="2"/>
  </si>
  <si>
    <t>販　売　農　家</t>
    <rPh sb="0" eb="1">
      <t>ハン</t>
    </rPh>
    <rPh sb="2" eb="3">
      <t>バイ</t>
    </rPh>
    <rPh sb="4" eb="5">
      <t>ノウ</t>
    </rPh>
    <rPh sb="6" eb="7">
      <t>イエ</t>
    </rPh>
    <phoneticPr fontId="2"/>
  </si>
  <si>
    <t>専　従　者　あ　り</t>
    <rPh sb="0" eb="1">
      <t>セン</t>
    </rPh>
    <rPh sb="2" eb="3">
      <t>ジュウ</t>
    </rPh>
    <rPh sb="4" eb="5">
      <t>シャ</t>
    </rPh>
    <phoneticPr fontId="2"/>
  </si>
  <si>
    <t>（単位　　戸）</t>
    <phoneticPr fontId="2"/>
  </si>
  <si>
    <t>その１１　　　　　家族経営構成別農家数　　　</t>
    <rPh sb="9" eb="11">
      <t>カゾク</t>
    </rPh>
    <rPh sb="11" eb="13">
      <t>ケイエイ</t>
    </rPh>
    <rPh sb="13" eb="15">
      <t>コウセイ</t>
    </rPh>
    <rPh sb="15" eb="16">
      <t>ベツ</t>
    </rPh>
    <rPh sb="16" eb="18">
      <t>ノウカ</t>
    </rPh>
    <rPh sb="18" eb="19">
      <t>スウ</t>
    </rPh>
    <phoneticPr fontId="2"/>
  </si>
  <si>
    <t>　　　２８　年</t>
  </si>
  <si>
    <t>２９年</t>
  </si>
  <si>
    <t>その１　　数　　　　　　　　　　　量</t>
    <rPh sb="5" eb="6">
      <t>カズ</t>
    </rPh>
    <rPh sb="17" eb="18">
      <t>リョウ</t>
    </rPh>
    <phoneticPr fontId="2"/>
  </si>
  <si>
    <t>1７　　業　種　別　水　揚　量</t>
    <rPh sb="4" eb="5">
      <t>ギョウ</t>
    </rPh>
    <rPh sb="6" eb="7">
      <t>タネ</t>
    </rPh>
    <rPh sb="8" eb="9">
      <t>ベツ</t>
    </rPh>
    <rPh sb="10" eb="11">
      <t>ミズ</t>
    </rPh>
    <rPh sb="12" eb="13">
      <t>ヨウ</t>
    </rPh>
    <rPh sb="14" eb="15">
      <t>リョウ</t>
    </rPh>
    <phoneticPr fontId="2"/>
  </si>
  <si>
    <t>　　本表は、長崎魚市場に水揚された鮮魚介の総数を業種別に掲げたもので各年月とも合計数である。</t>
    <rPh sb="2" eb="3">
      <t>ホン</t>
    </rPh>
    <rPh sb="3" eb="4">
      <t>ピョウ</t>
    </rPh>
    <rPh sb="6" eb="8">
      <t>ナガサキ</t>
    </rPh>
    <rPh sb="8" eb="11">
      <t>ウオイチバ</t>
    </rPh>
    <rPh sb="12" eb="14">
      <t>ミズアゲ</t>
    </rPh>
    <rPh sb="17" eb="19">
      <t>センギョ</t>
    </rPh>
    <rPh sb="19" eb="20">
      <t>カイ</t>
    </rPh>
    <rPh sb="21" eb="22">
      <t>ソウ</t>
    </rPh>
    <rPh sb="22" eb="23">
      <t>スウ</t>
    </rPh>
    <rPh sb="24" eb="26">
      <t>ギョウシュ</t>
    </rPh>
    <rPh sb="26" eb="27">
      <t>ベツ</t>
    </rPh>
    <rPh sb="28" eb="29">
      <t>カカ</t>
    </rPh>
    <rPh sb="34" eb="35">
      <t>カク</t>
    </rPh>
    <rPh sb="35" eb="37">
      <t>ネンゲツ</t>
    </rPh>
    <rPh sb="39" eb="42">
      <t>ゴウケイスウ</t>
    </rPh>
    <phoneticPr fontId="2"/>
  </si>
  <si>
    <t>　  四捨五入の関係で内訳の計と総数とは必ずしも一致しない。</t>
    <rPh sb="20" eb="21">
      <t>カナラ</t>
    </rPh>
    <rPh sb="24" eb="26">
      <t>イッチ</t>
    </rPh>
    <phoneticPr fontId="2"/>
  </si>
  <si>
    <t>1８　　入　港　漁　船　数</t>
    <rPh sb="4" eb="5">
      <t>イ</t>
    </rPh>
    <rPh sb="6" eb="7">
      <t>ミナト</t>
    </rPh>
    <rPh sb="8" eb="9">
      <t>リョウ</t>
    </rPh>
    <rPh sb="10" eb="11">
      <t>フネ</t>
    </rPh>
    <rPh sb="12" eb="13">
      <t>スウ</t>
    </rPh>
    <phoneticPr fontId="2"/>
  </si>
  <si>
    <t>（単位　　経営体、隻、トン、人）</t>
    <rPh sb="9" eb="10">
      <t>セキ</t>
    </rPh>
    <rPh sb="14" eb="15">
      <t>ニン</t>
    </rPh>
    <phoneticPr fontId="2"/>
  </si>
  <si>
    <t>　販売することを目的として漁業生産を行う事業体について調査した。</t>
    <rPh sb="1" eb="3">
      <t>ハンバイ</t>
    </rPh>
    <rPh sb="8" eb="10">
      <t>モクテキ</t>
    </rPh>
    <rPh sb="13" eb="15">
      <t>ギョギョウ</t>
    </rPh>
    <rPh sb="15" eb="17">
      <t>セイサン</t>
    </rPh>
    <rPh sb="18" eb="19">
      <t>オコナ</t>
    </rPh>
    <rPh sb="20" eb="23">
      <t>ジギョウタイ</t>
    </rPh>
    <phoneticPr fontId="2"/>
  </si>
  <si>
    <t>　　もしくは年間販売額が１５万円以上のものである。</t>
    <phoneticPr fontId="2"/>
  </si>
  <si>
    <t>　　本表は、平成２７年２月１日現在で調査した２０１５年農林業センサスの結果である。なお、ここにいう農家とは、経営耕地面積が１０ａ以上か、</t>
    <rPh sb="2" eb="3">
      <t>ホン</t>
    </rPh>
    <rPh sb="3" eb="4">
      <t>ヒョウ</t>
    </rPh>
    <rPh sb="6" eb="8">
      <t>ヘイセイ</t>
    </rPh>
    <rPh sb="10" eb="11">
      <t>ネン</t>
    </rPh>
    <rPh sb="12" eb="13">
      <t>ガツ</t>
    </rPh>
    <rPh sb="14" eb="15">
      <t>ニチ</t>
    </rPh>
    <rPh sb="15" eb="17">
      <t>ゲンザイ</t>
    </rPh>
    <rPh sb="18" eb="20">
      <t>チョウサ</t>
    </rPh>
    <rPh sb="26" eb="27">
      <t>ネン</t>
    </rPh>
    <rPh sb="35" eb="37">
      <t>ケッカ</t>
    </rPh>
    <rPh sb="49" eb="51">
      <t>ノウカ</t>
    </rPh>
    <phoneticPr fontId="2"/>
  </si>
  <si>
    <t>資料　　市統計課　　　　（注）　旧市内とは昭和２５年以前の長崎市である。</t>
    <rPh sb="4" eb="5">
      <t>イチ</t>
    </rPh>
    <rPh sb="5" eb="7">
      <t>トウケイ</t>
    </rPh>
    <rPh sb="7" eb="8">
      <t>カ</t>
    </rPh>
    <phoneticPr fontId="2"/>
  </si>
  <si>
    <t>資料　　市統計課　　　　（注）　１．旧市内とは昭和２５年以前の長崎市である。</t>
    <rPh sb="4" eb="5">
      <t>イチ</t>
    </rPh>
    <rPh sb="5" eb="7">
      <t>トウケイ</t>
    </rPh>
    <rPh sb="7" eb="8">
      <t>カ</t>
    </rPh>
    <phoneticPr fontId="2"/>
  </si>
  <si>
    <r>
      <rPr>
        <sz val="8"/>
        <color theme="0"/>
        <rFont val="ＭＳ Ｐ明朝"/>
        <family val="1"/>
        <charset val="128"/>
      </rPr>
      <t>資料　　市統計課　　　　（注）　</t>
    </r>
    <r>
      <rPr>
        <sz val="8"/>
        <rFont val="ＭＳ Ｐ明朝"/>
        <family val="1"/>
        <charset val="128"/>
      </rPr>
      <t>２．自給的農家とは、経営耕地面積が３０アール未満かつ農産物販売金額が５０万円未満の農家をいう。</t>
    </r>
    <phoneticPr fontId="2"/>
  </si>
  <si>
    <r>
      <rPr>
        <sz val="8"/>
        <color theme="0"/>
        <rFont val="ＭＳ Ｐ明朝"/>
        <family val="1"/>
        <charset val="128"/>
      </rPr>
      <t>資料　　市統計課　　　　（注）　</t>
    </r>
    <r>
      <rPr>
        <sz val="8"/>
        <rFont val="ＭＳ Ｐ明朝"/>
        <family val="1"/>
        <charset val="128"/>
      </rPr>
      <t>３．販売農家とは、経営耕地面積が３０アール以上または農産物販売金額が５０万円以上の農家をいう。</t>
    </r>
    <phoneticPr fontId="2"/>
  </si>
  <si>
    <t>（単位　　戸）</t>
  </si>
  <si>
    <t>その２　　　経営耕地面積規模別農家数</t>
    <rPh sb="6" eb="8">
      <t>ケイエイ</t>
    </rPh>
    <rPh sb="8" eb="10">
      <t>コウチ</t>
    </rPh>
    <rPh sb="10" eb="12">
      <t>メンセキ</t>
    </rPh>
    <rPh sb="12" eb="14">
      <t>キボ</t>
    </rPh>
    <rPh sb="14" eb="15">
      <t>ベツ</t>
    </rPh>
    <rPh sb="15" eb="17">
      <t>ノウカ</t>
    </rPh>
    <rPh sb="17" eb="18">
      <t>スウ</t>
    </rPh>
    <phoneticPr fontId="2"/>
  </si>
  <si>
    <t>最　盛　期　の　陸　上　作　業　従　事　者　数</t>
    <rPh sb="0" eb="1">
      <t>サイ</t>
    </rPh>
    <rPh sb="2" eb="3">
      <t>モリ</t>
    </rPh>
    <rPh sb="4" eb="5">
      <t>キ</t>
    </rPh>
    <rPh sb="8" eb="9">
      <t>リク</t>
    </rPh>
    <rPh sb="10" eb="11">
      <t>ウエ</t>
    </rPh>
    <rPh sb="12" eb="13">
      <t>サク</t>
    </rPh>
    <rPh sb="14" eb="15">
      <t>ギョウ</t>
    </rPh>
    <rPh sb="16" eb="17">
      <t>ジュウ</t>
    </rPh>
    <rPh sb="18" eb="19">
      <t>コト</t>
    </rPh>
    <rPh sb="20" eb="21">
      <t>モノ</t>
    </rPh>
    <rPh sb="22" eb="23">
      <t>カズ</t>
    </rPh>
    <phoneticPr fontId="2"/>
  </si>
  <si>
    <t>１１　月　１　日　現　在　の
海　上　作　業　従　事　者　数</t>
    <rPh sb="3" eb="4">
      <t>ガツ</t>
    </rPh>
    <rPh sb="7" eb="8">
      <t>ヒ</t>
    </rPh>
    <rPh sb="9" eb="10">
      <t>ゲン</t>
    </rPh>
    <rPh sb="11" eb="12">
      <t>ザイ</t>
    </rPh>
    <rPh sb="15" eb="16">
      <t>カイ</t>
    </rPh>
    <rPh sb="17" eb="18">
      <t>ウエ</t>
    </rPh>
    <rPh sb="19" eb="20">
      <t>サク</t>
    </rPh>
    <rPh sb="21" eb="22">
      <t>ギョウ</t>
    </rPh>
    <rPh sb="23" eb="24">
      <t>ジュウ</t>
    </rPh>
    <rPh sb="25" eb="26">
      <t>コト</t>
    </rPh>
    <rPh sb="27" eb="28">
      <t>モノ</t>
    </rPh>
    <rPh sb="29" eb="30">
      <t>スウ</t>
    </rPh>
    <phoneticPr fontId="2"/>
  </si>
  <si>
    <t>漁　業　地　区</t>
    <rPh sb="0" eb="1">
      <t>リョウ</t>
    </rPh>
    <rPh sb="2" eb="3">
      <t>ギョウ</t>
    </rPh>
    <rPh sb="4" eb="5">
      <t>チ</t>
    </rPh>
    <rPh sb="6" eb="7">
      <t>ク</t>
    </rPh>
    <phoneticPr fontId="2"/>
  </si>
  <si>
    <t>　　　２９　年</t>
  </si>
  <si>
    <t>む　　　つ</t>
    <phoneticPr fontId="2"/>
  </si>
  <si>
    <t>き　だ　い</t>
    <phoneticPr fontId="2"/>
  </si>
  <si>
    <t>３０年</t>
  </si>
  <si>
    <t>　　　３０　年</t>
  </si>
  <si>
    <t>　　　元　年</t>
    <rPh sb="3" eb="4">
      <t>モト</t>
    </rPh>
    <phoneticPr fontId="2"/>
  </si>
  <si>
    <t>平成　２７年</t>
    <rPh sb="0" eb="2">
      <t>ヘイセイ</t>
    </rPh>
    <phoneticPr fontId="2"/>
  </si>
  <si>
    <t>２８年</t>
    <phoneticPr fontId="2"/>
  </si>
  <si>
    <t>令和　 元年</t>
    <rPh sb="0" eb="2">
      <t>レイワ</t>
    </rPh>
    <rPh sb="4" eb="5">
      <t>モト</t>
    </rPh>
    <rPh sb="5" eb="6">
      <t>ネン</t>
    </rPh>
    <phoneticPr fontId="2"/>
  </si>
  <si>
    <t>平成31年１月</t>
    <rPh sb="0" eb="2">
      <t>ヘイセイ</t>
    </rPh>
    <rPh sb="4" eb="5">
      <t>ネン</t>
    </rPh>
    <rPh sb="6" eb="7">
      <t>ガツ</t>
    </rPh>
    <phoneticPr fontId="2"/>
  </si>
  <si>
    <t>令和元年５月</t>
    <rPh sb="0" eb="3">
      <t>レイワモト</t>
    </rPh>
    <rPh sb="3" eb="4">
      <t>ネン</t>
    </rPh>
    <rPh sb="5" eb="6">
      <t>ガツ</t>
    </rPh>
    <phoneticPr fontId="2"/>
  </si>
  <si>
    <t>令和   元年</t>
    <rPh sb="0" eb="2">
      <t>レイワ</t>
    </rPh>
    <rPh sb="5" eb="6">
      <t>モト</t>
    </rPh>
    <rPh sb="6" eb="7">
      <t>ネン</t>
    </rPh>
    <phoneticPr fontId="2"/>
  </si>
  <si>
    <t>令和元年５月</t>
    <rPh sb="0" eb="4">
      <t>レイワモトネン</t>
    </rPh>
    <rPh sb="5" eb="6">
      <t>ガツ</t>
    </rPh>
    <phoneticPr fontId="2"/>
  </si>
  <si>
    <t>漁家レストラン</t>
    <rPh sb="0" eb="2">
      <t>ギョカ</t>
    </rPh>
    <phoneticPr fontId="2"/>
  </si>
  <si>
    <t>農業</t>
    <rPh sb="0" eb="2">
      <t>ノウギョウ</t>
    </rPh>
    <phoneticPr fontId="2"/>
  </si>
  <si>
    <t>小売業</t>
    <rPh sb="0" eb="3">
      <t>コウリギョウ</t>
    </rPh>
    <phoneticPr fontId="2"/>
  </si>
  <si>
    <t>資料　　　市統計課　　　　（注）１．経営体によっては複数の事業を行っているため兼業の状況の横計は一致しない。</t>
    <rPh sb="5" eb="6">
      <t>イチ</t>
    </rPh>
    <rPh sb="6" eb="8">
      <t>トウケイ</t>
    </rPh>
    <rPh sb="8" eb="9">
      <t>カ</t>
    </rPh>
    <phoneticPr fontId="2"/>
  </si>
  <si>
    <r>
      <rPr>
        <sz val="8"/>
        <color theme="0"/>
        <rFont val="ＭＳ Ｐ明朝"/>
        <family val="1"/>
        <charset val="128"/>
      </rPr>
      <t>資料　　　市統計課　　　　（注）</t>
    </r>
    <r>
      <rPr>
        <sz val="8"/>
        <rFont val="ＭＳ Ｐ明朝"/>
        <family val="1"/>
        <charset val="128"/>
      </rPr>
      <t>２．平成30年の調査では、漁業以外の事業として新たに漁家レストラン、農業、小売業が追加され、勤めが削除された。</t>
    </r>
    <rPh sb="5" eb="6">
      <t>イチ</t>
    </rPh>
    <rPh sb="6" eb="8">
      <t>トウケイ</t>
    </rPh>
    <rPh sb="8" eb="9">
      <t>カ</t>
    </rPh>
    <rPh sb="18" eb="20">
      <t>ヘイセイ</t>
    </rPh>
    <rPh sb="22" eb="23">
      <t>ネン</t>
    </rPh>
    <rPh sb="24" eb="26">
      <t>チョウサ</t>
    </rPh>
    <rPh sb="29" eb="31">
      <t>ギョギョウ</t>
    </rPh>
    <rPh sb="31" eb="33">
      <t>イガイ</t>
    </rPh>
    <rPh sb="34" eb="36">
      <t>ジギョウ</t>
    </rPh>
    <rPh sb="39" eb="40">
      <t>アラ</t>
    </rPh>
    <rPh sb="42" eb="44">
      <t>ギョカ</t>
    </rPh>
    <rPh sb="50" eb="52">
      <t>ノウギョウ</t>
    </rPh>
    <rPh sb="53" eb="56">
      <t>コウリギョウ</t>
    </rPh>
    <rPh sb="57" eb="59">
      <t>ツイカ</t>
    </rPh>
    <rPh sb="62" eb="63">
      <t>ツト</t>
    </rPh>
    <rPh sb="65" eb="67">
      <t>サクジョ</t>
    </rPh>
    <phoneticPr fontId="2"/>
  </si>
  <si>
    <t>平　成　２５　年　　</t>
    <phoneticPr fontId="2"/>
  </si>
  <si>
    <t>　　　３０　年　</t>
    <phoneticPr fontId="2"/>
  </si>
  <si>
    <t>　　　３０　年　　</t>
    <phoneticPr fontId="2"/>
  </si>
  <si>
    <t xml:space="preserve"> -</t>
  </si>
  <si>
    <t>団体経営体の責任のある者</t>
    <phoneticPr fontId="2"/>
  </si>
  <si>
    <t>団体経営体の責任のある者</t>
    <phoneticPr fontId="2"/>
  </si>
  <si>
    <t>　本表は、平成３０年１１月１日現在で実施した漁業センサスの結果である。調査の範囲は調査期日、長崎市内に住所または事業所を有し過去１年間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ケッカ</t>
    </rPh>
    <rPh sb="35" eb="37">
      <t>チョウサ</t>
    </rPh>
    <rPh sb="38" eb="40">
      <t>ハンイ</t>
    </rPh>
    <rPh sb="41" eb="43">
      <t>チョウサ</t>
    </rPh>
    <phoneticPr fontId="2"/>
  </si>
  <si>
    <t>　　（平成２９年１１月１日～平成３０年１０月３１日）に海水面において、利潤または生活の資を得るために漁獲物（浅海養殖の収穫物を含む）を</t>
    <rPh sb="3" eb="5">
      <t>ヘイセイ</t>
    </rPh>
    <rPh sb="7" eb="8">
      <t>ネン</t>
    </rPh>
    <rPh sb="10" eb="11">
      <t>ガツ</t>
    </rPh>
    <rPh sb="12" eb="13">
      <t>ニチ</t>
    </rPh>
    <rPh sb="14" eb="16">
      <t>ヘイセイ</t>
    </rPh>
    <rPh sb="18" eb="19">
      <t>ネン</t>
    </rPh>
    <rPh sb="21" eb="22">
      <t>ガツ</t>
    </rPh>
    <rPh sb="24" eb="25">
      <t>ニチ</t>
    </rPh>
    <rPh sb="27" eb="30">
      <t>カイスイメン</t>
    </rPh>
    <rPh sb="35" eb="37">
      <t>リジュン</t>
    </rPh>
    <phoneticPr fontId="2"/>
  </si>
  <si>
    <t>資料　　　市統計課　　　　</t>
    <rPh sb="5" eb="6">
      <t>イチ</t>
    </rPh>
    <rPh sb="6" eb="8">
      <t>トウケイ</t>
    </rPh>
    <rPh sb="8" eb="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</si>
</sst>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_);[Red]\(#,##0\)"/>
    <numFmt numFmtId="177" formatCode="#,##0;&quot;△ &quot;#,##0"/>
    <numFmt numFmtId="178" formatCode="0_ "/>
    <numFmt numFmtId="179" formatCode="0.00;_ﰃ"/>
    <numFmt numFmtId="180" formatCode="#,##0,"/>
    <numFmt numFmtId="181" formatCode="_ * #,##0_ ;_ * \-#,##0_ ;_ * &quot;-&quot;;@"/>
    <numFmt numFmtId="182" formatCode="_ * #,##0_ ;_ * \-#,##0;* &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sz val="9"/>
      <name val="ＭＳ Ｐゴシック"/>
      <family val="3"/>
      <charset val="128"/>
    </font>
    <font>
      <i/>
      <sz val="11"/>
      <color indexed="23"/>
      <name val="ＭＳ Ｐゴシック"/>
      <family val="3"/>
      <charset val="128"/>
    </font>
    <font>
      <sz val="8"/>
      <name val="ＭＳ 明朝"/>
      <family val="1"/>
      <charset val="128"/>
    </font>
    <font>
      <sz val="8"/>
      <color rgb="FFFF0000"/>
      <name val="ＭＳ Ｐ明朝"/>
      <family val="1"/>
      <charset val="128"/>
    </font>
    <font>
      <sz val="6"/>
      <name val="ＭＳ Ｐ明朝"/>
      <family val="1"/>
      <charset val="128"/>
    </font>
    <font>
      <sz val="7.5"/>
      <name val="ＭＳ Ｐ明朝"/>
      <family val="1"/>
      <charset val="128"/>
    </font>
    <font>
      <sz val="8"/>
      <color theme="0"/>
      <name val="ＭＳ Ｐ明朝"/>
      <family val="1"/>
      <charset val="128"/>
    </font>
  </fonts>
  <fills count="2">
    <fill>
      <patternFill patternType="none"/>
    </fill>
    <fill>
      <patternFill patternType="gray125"/>
    </fill>
  </fills>
  <borders count="33">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cellStyleXfs>
  <cellXfs count="47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right" vertical="center"/>
    </xf>
    <xf numFmtId="49" fontId="3" fillId="0" borderId="1" xfId="0" applyNumberFormat="1" applyFont="1" applyBorder="1" applyAlignment="1">
      <alignment horizontal="center"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xf numFmtId="177" fontId="3" fillId="0" borderId="0" xfId="0" applyNumberFormat="1" applyFont="1" applyAlignment="1">
      <alignment vertical="center"/>
    </xf>
    <xf numFmtId="0" fontId="3"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3" fillId="0" borderId="5" xfId="0" applyFont="1" applyBorder="1" applyAlignment="1">
      <alignment horizontal="distributed" vertical="center"/>
    </xf>
    <xf numFmtId="0" fontId="4" fillId="0" borderId="0" xfId="4" applyFont="1" applyBorder="1" applyAlignment="1">
      <alignment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4" applyFont="1" applyBorder="1">
      <alignment vertical="center"/>
    </xf>
    <xf numFmtId="0" fontId="3" fillId="0" borderId="0" xfId="4" applyFont="1">
      <alignment vertical="center"/>
    </xf>
    <xf numFmtId="0" fontId="4" fillId="0" borderId="0" xfId="4" applyFont="1" applyAlignment="1">
      <alignment vertical="center"/>
    </xf>
    <xf numFmtId="0" fontId="3" fillId="0" borderId="0" xfId="4" applyFont="1" applyAlignment="1">
      <alignment vertical="center"/>
    </xf>
    <xf numFmtId="0" fontId="6" fillId="0" borderId="0" xfId="4" applyFont="1" applyAlignment="1">
      <alignment vertical="center"/>
    </xf>
    <xf numFmtId="0" fontId="8" fillId="0" borderId="0" xfId="4" applyFont="1">
      <alignment vertical="center"/>
    </xf>
    <xf numFmtId="0" fontId="3" fillId="0" borderId="0" xfId="4" applyFont="1" applyBorder="1" applyAlignment="1"/>
    <xf numFmtId="0" fontId="3" fillId="0" borderId="4" xfId="4" applyFont="1" applyBorder="1" applyAlignment="1"/>
    <xf numFmtId="0" fontId="3" fillId="0" borderId="13" xfId="4" applyFont="1" applyBorder="1" applyAlignment="1">
      <alignment horizontal="right"/>
    </xf>
    <xf numFmtId="0" fontId="3" fillId="0" borderId="0" xfId="4" applyFont="1" applyBorder="1" applyAlignment="1">
      <alignment horizontal="right"/>
    </xf>
    <xf numFmtId="0" fontId="3" fillId="0" borderId="4" xfId="4" applyFont="1" applyBorder="1" applyAlignment="1">
      <alignment horizontal="distributed" vertical="distributed"/>
    </xf>
    <xf numFmtId="0" fontId="1" fillId="0" borderId="0" xfId="4">
      <alignment vertical="center"/>
    </xf>
    <xf numFmtId="0" fontId="3" fillId="0" borderId="0" xfId="4"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3" applyFont="1"/>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4" applyFont="1" applyBorder="1" applyAlignment="1">
      <alignment vertical="center"/>
    </xf>
    <xf numFmtId="0" fontId="3" fillId="0" borderId="1" xfId="4"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3" fillId="0" borderId="1" xfId="0" applyFont="1" applyBorder="1" applyAlignment="1">
      <alignment horizontal="right"/>
    </xf>
    <xf numFmtId="176" fontId="3" fillId="0" borderId="8" xfId="0" applyNumberFormat="1" applyFont="1" applyFill="1" applyBorder="1" applyAlignment="1">
      <alignment horizontal="center" vertical="center" wrapText="1"/>
    </xf>
    <xf numFmtId="0" fontId="0" fillId="0" borderId="1" xfId="0" applyBorder="1" applyAlignment="1"/>
    <xf numFmtId="0" fontId="3" fillId="0" borderId="14" xfId="0" applyNumberFormat="1" applyFont="1" applyBorder="1" applyAlignment="1">
      <alignment horizontal="center"/>
    </xf>
    <xf numFmtId="0" fontId="3" fillId="0" borderId="7" xfId="0" applyNumberFormat="1" applyFont="1" applyBorder="1" applyAlignment="1">
      <alignment horizontal="center" vertical="top"/>
    </xf>
    <xf numFmtId="0" fontId="3" fillId="0" borderId="7" xfId="0" applyNumberFormat="1" applyFont="1" applyBorder="1" applyAlignment="1">
      <alignment horizontal="center" vertical="top" wrapText="1"/>
    </xf>
    <xf numFmtId="0" fontId="3" fillId="0" borderId="6" xfId="0" applyNumberFormat="1" applyFont="1" applyBorder="1" applyAlignment="1">
      <alignment horizontal="center" vertical="top"/>
    </xf>
    <xf numFmtId="0" fontId="3" fillId="0" borderId="15" xfId="0" applyNumberFormat="1"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0" xfId="0" applyFont="1" applyFill="1" applyBorder="1" applyAlignment="1">
      <alignment vertical="center"/>
    </xf>
    <xf numFmtId="0" fontId="3" fillId="0" borderId="18" xfId="0" applyFont="1" applyBorder="1" applyAlignment="1">
      <alignment horizontal="center"/>
    </xf>
    <xf numFmtId="0" fontId="3" fillId="0" borderId="7" xfId="0" applyFont="1" applyBorder="1" applyAlignment="1">
      <alignment horizontal="center" vertical="top"/>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7" xfId="0" applyFont="1" applyFill="1" applyBorder="1" applyAlignment="1">
      <alignment horizontal="center" vertical="top"/>
    </xf>
    <xf numFmtId="0" fontId="3" fillId="0" borderId="6" xfId="0" applyFont="1" applyFill="1" applyBorder="1" applyAlignment="1">
      <alignment horizontal="center" vertical="top"/>
    </xf>
    <xf numFmtId="0" fontId="3" fillId="0" borderId="6" xfId="0" applyFont="1" applyBorder="1" applyAlignment="1">
      <alignment horizontal="center" vertical="top"/>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177" fontId="3" fillId="0" borderId="0" xfId="1" applyNumberFormat="1" applyFont="1" applyFill="1" applyBorder="1" applyAlignment="1">
      <alignment vertical="center"/>
    </xf>
    <xf numFmtId="0" fontId="6" fillId="0" borderId="0" xfId="4" applyFont="1" applyAlignment="1">
      <alignment horizontal="right" vertical="center"/>
    </xf>
    <xf numFmtId="0" fontId="3" fillId="0" borderId="0" xfId="4"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4" applyFont="1" applyBorder="1" applyAlignment="1"/>
    <xf numFmtId="0" fontId="3" fillId="0" borderId="4" xfId="4" applyFont="1" applyBorder="1" applyAlignment="1">
      <alignment horizontal="distributed"/>
    </xf>
    <xf numFmtId="41" fontId="3" fillId="0" borderId="13" xfId="4" applyNumberFormat="1" applyFont="1" applyBorder="1" applyAlignment="1">
      <alignment horizontal="right"/>
    </xf>
    <xf numFmtId="41" fontId="3" fillId="0" borderId="0" xfId="4" applyNumberFormat="1" applyFont="1" applyBorder="1" applyAlignment="1">
      <alignment horizontal="right"/>
    </xf>
    <xf numFmtId="0" fontId="3" fillId="0" borderId="13" xfId="4" applyFont="1" applyBorder="1" applyAlignment="1">
      <alignment vertical="center"/>
    </xf>
    <xf numFmtId="0" fontId="3" fillId="0" borderId="0" xfId="4" applyFont="1" applyBorder="1" applyAlignment="1">
      <alignment horizontal="distributed" vertical="distributed"/>
    </xf>
    <xf numFmtId="0" fontId="3" fillId="0" borderId="1" xfId="4" applyFont="1" applyBorder="1" applyAlignment="1">
      <alignment horizontal="distributed" vertical="distributed"/>
    </xf>
    <xf numFmtId="0" fontId="3" fillId="0" borderId="17" xfId="4" applyFont="1" applyBorder="1" applyAlignment="1">
      <alignment vertical="center"/>
    </xf>
    <xf numFmtId="0" fontId="3" fillId="0" borderId="16" xfId="4" applyFont="1" applyBorder="1" applyAlignment="1">
      <alignment vertical="center"/>
    </xf>
    <xf numFmtId="0" fontId="6" fillId="0" borderId="0" xfId="4" applyFont="1" applyBorder="1" applyAlignment="1">
      <alignment vertical="center"/>
    </xf>
    <xf numFmtId="0" fontId="6" fillId="0" borderId="0" xfId="4" applyFont="1" applyBorder="1" applyAlignment="1">
      <alignment horizontal="left" vertical="center"/>
    </xf>
    <xf numFmtId="0" fontId="1" fillId="0" borderId="0" xfId="4" applyBorder="1" applyAlignment="1">
      <alignment vertical="center"/>
    </xf>
    <xf numFmtId="0" fontId="3" fillId="0" borderId="0" xfId="4" applyFont="1" applyBorder="1" applyAlignment="1">
      <alignment horizontal="distributed"/>
    </xf>
    <xf numFmtId="0" fontId="3" fillId="0" borderId="0" xfId="0" applyFont="1" applyAlignment="1"/>
    <xf numFmtId="0" fontId="3" fillId="0" borderId="1" xfId="0" applyFont="1" applyFill="1" applyBorder="1" applyAlignment="1"/>
    <xf numFmtId="0" fontId="10" fillId="0" borderId="17" xfId="2" applyNumberFormat="1" applyFont="1" applyFill="1" applyBorder="1" applyAlignment="1">
      <alignment horizontal="center" vertical="center"/>
    </xf>
    <xf numFmtId="0" fontId="10" fillId="0" borderId="16" xfId="2" applyNumberFormat="1" applyFont="1" applyFill="1" applyBorder="1" applyAlignment="1">
      <alignment horizontal="center" vertical="center"/>
    </xf>
    <xf numFmtId="0" fontId="10" fillId="0" borderId="11" xfId="2" applyNumberFormat="1" applyFont="1" applyFill="1" applyBorder="1" applyAlignment="1">
      <alignment horizontal="center" vertical="center"/>
    </xf>
    <xf numFmtId="0" fontId="10" fillId="0" borderId="19" xfId="2" applyNumberFormat="1" applyFont="1" applyFill="1" applyBorder="1" applyAlignment="1">
      <alignment horizontal="centerContinuous" vertical="center"/>
    </xf>
    <xf numFmtId="0" fontId="10" fillId="0" borderId="20" xfId="2" applyNumberFormat="1"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Alignment="1">
      <alignment horizontal="center" vertical="center"/>
    </xf>
    <xf numFmtId="0" fontId="10" fillId="0" borderId="19" xfId="2" applyNumberFormat="1" applyFont="1" applyFill="1" applyBorder="1" applyAlignment="1">
      <alignment vertical="center"/>
    </xf>
    <xf numFmtId="0" fontId="10" fillId="0" borderId="9" xfId="2" applyNumberFormat="1" applyFont="1" applyFill="1" applyBorder="1" applyAlignment="1">
      <alignment vertical="center"/>
    </xf>
    <xf numFmtId="0" fontId="10" fillId="0" borderId="10" xfId="2" applyNumberFormat="1" applyFont="1" applyFill="1" applyBorder="1" applyAlignment="1">
      <alignment vertical="center"/>
    </xf>
    <xf numFmtId="0" fontId="4" fillId="0" borderId="1" xfId="0" applyFont="1" applyBorder="1" applyAlignment="1"/>
    <xf numFmtId="0" fontId="3" fillId="0" borderId="0" xfId="4" applyFont="1" applyAlignment="1">
      <alignment horizontal="left" vertical="center"/>
    </xf>
    <xf numFmtId="0" fontId="3" fillId="0" borderId="0"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3" fillId="0" borderId="12" xfId="0" applyNumberFormat="1" applyFont="1" applyFill="1" applyBorder="1" applyAlignme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38" fontId="3" fillId="0" borderId="0" xfId="1" applyFont="1" applyAlignment="1">
      <alignment horizontal="right"/>
    </xf>
    <xf numFmtId="38" fontId="3" fillId="0" borderId="0" xfId="1" applyFont="1" applyAlignment="1">
      <alignment horizontal="right" vertical="center"/>
    </xf>
    <xf numFmtId="38" fontId="3" fillId="0" borderId="0" xfId="1" applyFont="1" applyBorder="1" applyAlignment="1">
      <alignment horizontal="right" vertical="center"/>
    </xf>
    <xf numFmtId="38" fontId="3" fillId="0" borderId="1"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3" xfId="1" applyFont="1" applyFill="1" applyBorder="1" applyAlignment="1">
      <alignment horizontal="right" vertical="center"/>
    </xf>
    <xf numFmtId="38" fontId="3" fillId="0" borderId="12" xfId="1" applyFont="1" applyFill="1" applyBorder="1" applyAlignment="1">
      <alignment vertical="center"/>
    </xf>
    <xf numFmtId="38" fontId="3" fillId="0" borderId="1" xfId="1" applyFont="1" applyFill="1" applyBorder="1" applyAlignment="1">
      <alignment horizontal="right" vertical="center"/>
    </xf>
    <xf numFmtId="38" fontId="3" fillId="0" borderId="13" xfId="1" applyFont="1" applyBorder="1" applyAlignment="1">
      <alignment vertical="center"/>
    </xf>
    <xf numFmtId="38" fontId="3" fillId="0" borderId="12" xfId="1" applyFont="1" applyBorder="1" applyAlignment="1">
      <alignment vertical="center"/>
    </xf>
    <xf numFmtId="38" fontId="3" fillId="0" borderId="0" xfId="1" applyFont="1" applyFill="1" applyAlignment="1">
      <alignment horizontal="right" vertical="center"/>
    </xf>
    <xf numFmtId="38" fontId="3" fillId="0" borderId="12" xfId="1" applyFont="1" applyFill="1" applyBorder="1" applyAlignment="1">
      <alignment horizontal="right" vertical="center"/>
    </xf>
    <xf numFmtId="177" fontId="3" fillId="0" borderId="0" xfId="1" applyNumberFormat="1" applyFont="1" applyAlignment="1">
      <alignment horizontal="right" vertical="center"/>
    </xf>
    <xf numFmtId="41" fontId="3" fillId="0" borderId="0" xfId="1" applyNumberFormat="1" applyFont="1" applyFill="1" applyBorder="1" applyAlignment="1">
      <alignment horizontal="right" vertical="center"/>
    </xf>
    <xf numFmtId="0" fontId="3" fillId="0" borderId="0" xfId="4" applyFont="1" applyBorder="1" applyAlignment="1">
      <alignment horizontal="right"/>
    </xf>
    <xf numFmtId="0" fontId="3" fillId="0" borderId="1" xfId="4" applyFont="1" applyBorder="1" applyAlignment="1">
      <alignment horizontal="right"/>
    </xf>
    <xf numFmtId="0" fontId="3" fillId="0" borderId="0" xfId="4" applyFont="1" applyBorder="1" applyAlignment="1">
      <alignment vertical="center" justifyLastLine="1"/>
    </xf>
    <xf numFmtId="0" fontId="3" fillId="0" borderId="4" xfId="4" applyFont="1" applyBorder="1" applyAlignment="1">
      <alignment horizontal="right" vertical="center" justifyLastLine="1"/>
    </xf>
    <xf numFmtId="0" fontId="3" fillId="0" borderId="13" xfId="4" applyFont="1" applyBorder="1" applyAlignment="1">
      <alignment vertical="center" justifyLastLine="1"/>
    </xf>
    <xf numFmtId="0" fontId="3" fillId="0" borderId="1" xfId="4" applyFont="1" applyBorder="1" applyAlignment="1"/>
    <xf numFmtId="38" fontId="3" fillId="0" borderId="1" xfId="1" applyFont="1" applyBorder="1"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6" xfId="0" applyFont="1" applyFill="1" applyBorder="1" applyAlignment="1">
      <alignment horizontal="center" vertical="center"/>
    </xf>
    <xf numFmtId="0" fontId="3" fillId="0" borderId="1" xfId="0" applyFont="1" applyBorder="1" applyAlignment="1">
      <alignment horizontal="righ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 xfId="0" applyBorder="1" applyAlignment="1"/>
    <xf numFmtId="0" fontId="3" fillId="0" borderId="1" xfId="0" applyFont="1" applyFill="1" applyBorder="1" applyAlignment="1">
      <alignment horizontal="right"/>
    </xf>
    <xf numFmtId="38" fontId="3" fillId="0" borderId="0" xfId="1" applyFont="1" applyAlignment="1">
      <alignment vertical="center"/>
    </xf>
    <xf numFmtId="38" fontId="3" fillId="0" borderId="0" xfId="1" applyFont="1" applyAlignment="1"/>
    <xf numFmtId="3" fontId="3" fillId="0" borderId="0" xfId="0" applyNumberFormat="1" applyFont="1" applyFill="1" applyBorder="1" applyAlignment="1">
      <alignment horizontal="right" vertical="center"/>
    </xf>
    <xf numFmtId="0" fontId="12" fillId="0" borderId="19" xfId="0" applyFont="1" applyFill="1" applyBorder="1" applyAlignment="1">
      <alignment horizontal="center" vertical="center" wrapText="1"/>
    </xf>
    <xf numFmtId="38" fontId="4" fillId="0" borderId="0" xfId="0" applyNumberFormat="1" applyFont="1" applyAlignment="1">
      <alignment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41" fontId="3" fillId="0" borderId="24" xfId="1" applyNumberFormat="1" applyFont="1" applyBorder="1" applyAlignment="1">
      <alignment horizontal="right"/>
    </xf>
    <xf numFmtId="0" fontId="3" fillId="0" borderId="0" xfId="0" applyFont="1" applyAlignment="1">
      <alignment vertical="center"/>
    </xf>
    <xf numFmtId="0" fontId="3" fillId="0" borderId="17" xfId="0" applyFont="1" applyFill="1" applyBorder="1" applyAlignment="1"/>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180" fontId="3" fillId="0" borderId="0" xfId="5" applyNumberFormat="1" applyFont="1" applyFill="1" applyAlignment="1" applyProtection="1">
      <alignment vertical="center"/>
      <protection locked="0"/>
    </xf>
    <xf numFmtId="177" fontId="3" fillId="0" borderId="0" xfId="5" applyNumberFormat="1" applyFont="1" applyFill="1" applyAlignment="1">
      <alignment vertical="center"/>
    </xf>
    <xf numFmtId="177" fontId="3" fillId="0" borderId="0" xfId="5" applyNumberFormat="1" applyFont="1" applyFill="1" applyAlignment="1" applyProtection="1">
      <alignment vertical="center"/>
      <protection locked="0"/>
    </xf>
    <xf numFmtId="180" fontId="3" fillId="0" borderId="12" xfId="5" applyNumberFormat="1" applyFont="1" applyFill="1" applyBorder="1" applyAlignment="1" applyProtection="1">
      <alignment vertical="center"/>
      <protection locked="0"/>
    </xf>
    <xf numFmtId="180" fontId="3" fillId="0" borderId="1" xfId="5" applyNumberFormat="1" applyFont="1" applyFill="1" applyBorder="1" applyAlignment="1" applyProtection="1">
      <alignment vertical="center"/>
      <protection locked="0"/>
    </xf>
    <xf numFmtId="0" fontId="3" fillId="0" borderId="8"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6"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0" xfId="5" applyFont="1" applyFill="1" applyBorder="1" applyAlignment="1">
      <alignment vertical="center"/>
    </xf>
    <xf numFmtId="0" fontId="3" fillId="0" borderId="0" xfId="5" applyFont="1" applyFill="1" applyBorder="1" applyAlignment="1">
      <alignment horizontal="center" vertical="center"/>
    </xf>
    <xf numFmtId="38" fontId="3" fillId="0" borderId="0" xfId="6" applyFont="1" applyFill="1" applyAlignment="1">
      <alignment horizontal="right" vertical="center"/>
    </xf>
    <xf numFmtId="177" fontId="3" fillId="0" borderId="0" xfId="6" applyNumberFormat="1" applyFont="1" applyFill="1" applyAlignment="1">
      <alignment vertical="center"/>
    </xf>
    <xf numFmtId="177" fontId="3" fillId="0" borderId="0" xfId="6" applyNumberFormat="1" applyFont="1" applyFill="1" applyAlignment="1">
      <alignment horizontal="right" vertical="center"/>
    </xf>
    <xf numFmtId="0" fontId="3" fillId="0" borderId="3" xfId="0" applyFont="1" applyFill="1" applyBorder="1" applyAlignment="1">
      <alignment horizontal="center" vertical="center" wrapText="1"/>
    </xf>
    <xf numFmtId="0" fontId="4" fillId="0" borderId="4" xfId="0" applyFont="1" applyFill="1" applyBorder="1" applyAlignment="1">
      <alignment vertical="center"/>
    </xf>
    <xf numFmtId="0" fontId="3" fillId="0" borderId="4" xfId="0" applyFont="1" applyFill="1" applyBorder="1" applyAlignment="1">
      <alignment horizontal="right" vertical="center"/>
    </xf>
    <xf numFmtId="41" fontId="3" fillId="0" borderId="0" xfId="0" applyNumberFormat="1" applyFont="1" applyFill="1" applyAlignment="1">
      <alignment horizontal="right" vertical="center"/>
    </xf>
    <xf numFmtId="176" fontId="3" fillId="0" borderId="0" xfId="0" applyNumberFormat="1" applyFont="1" applyFill="1" applyAlignment="1">
      <alignment horizontal="right" vertical="center"/>
    </xf>
    <xf numFmtId="179" fontId="4" fillId="0" borderId="0" xfId="0" applyNumberFormat="1" applyFont="1" applyFill="1" applyAlignment="1">
      <alignment vertical="center"/>
    </xf>
    <xf numFmtId="177" fontId="4" fillId="0" borderId="0" xfId="0" applyNumberFormat="1" applyFont="1" applyFill="1" applyAlignment="1">
      <alignment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0" fontId="3" fillId="0" borderId="0" xfId="0" applyFont="1" applyFill="1" applyBorder="1" applyAlignment="1">
      <alignment horizontal="left" vertical="center"/>
    </xf>
    <xf numFmtId="41" fontId="3" fillId="0" borderId="0" xfId="0" applyNumberFormat="1" applyFont="1" applyFill="1" applyAlignment="1">
      <alignment vertical="center"/>
    </xf>
    <xf numFmtId="0" fontId="4" fillId="0" borderId="1" xfId="0" applyFont="1" applyFill="1" applyBorder="1" applyAlignment="1">
      <alignment vertical="center"/>
    </xf>
    <xf numFmtId="41" fontId="4" fillId="0" borderId="0" xfId="0" applyNumberFormat="1" applyFont="1" applyFill="1" applyAlignment="1">
      <alignment vertical="center"/>
    </xf>
    <xf numFmtId="41" fontId="11" fillId="0" borderId="0" xfId="0" applyNumberFormat="1" applyFont="1" applyFill="1" applyAlignment="1">
      <alignment vertical="center"/>
    </xf>
    <xf numFmtId="38" fontId="3" fillId="0" borderId="0" xfId="0" applyNumberFormat="1" applyFont="1" applyFill="1" applyAlignment="1">
      <alignment vertical="center"/>
    </xf>
    <xf numFmtId="181" fontId="3" fillId="0" borderId="0" xfId="6" applyNumberFormat="1" applyFont="1" applyFill="1" applyBorder="1" applyAlignment="1">
      <alignment horizontal="right"/>
    </xf>
    <xf numFmtId="38" fontId="3" fillId="0" borderId="1" xfId="1" applyFont="1" applyBorder="1" applyAlignment="1">
      <alignment horizontal="right"/>
    </xf>
    <xf numFmtId="37" fontId="3" fillId="0" borderId="0" xfId="1" applyNumberFormat="1" applyFont="1" applyFill="1" applyAlignment="1">
      <alignment horizontal="right" vertical="center"/>
    </xf>
    <xf numFmtId="37" fontId="3" fillId="0" borderId="0" xfId="0" applyNumberFormat="1" applyFont="1" applyFill="1" applyAlignment="1">
      <alignment horizontal="right" vertical="center"/>
    </xf>
    <xf numFmtId="177" fontId="3" fillId="0" borderId="0" xfId="1" applyNumberFormat="1" applyFont="1" applyFill="1" applyAlignment="1">
      <alignment horizontal="right" vertical="center"/>
    </xf>
    <xf numFmtId="177" fontId="3" fillId="0" borderId="0" xfId="0" applyNumberFormat="1" applyFont="1" applyFill="1" applyAlignment="1">
      <alignment horizontal="right" vertical="center"/>
    </xf>
    <xf numFmtId="177" fontId="3" fillId="0" borderId="0" xfId="1" applyNumberFormat="1" applyFont="1" applyFill="1" applyAlignment="1" applyProtection="1">
      <alignment vertical="center"/>
      <protection locked="0"/>
    </xf>
    <xf numFmtId="177" fontId="3" fillId="0" borderId="0" xfId="1" applyNumberFormat="1" applyFont="1" applyFill="1" applyBorder="1" applyAlignment="1" applyProtection="1">
      <alignment horizontal="right" vertical="center"/>
      <protection locked="0"/>
    </xf>
    <xf numFmtId="177" fontId="3" fillId="0" borderId="0" xfId="1" applyNumberFormat="1" applyFont="1" applyFill="1" applyAlignment="1" applyProtection="1">
      <alignment horizontal="right" vertical="center"/>
      <protection locked="0"/>
    </xf>
    <xf numFmtId="177" fontId="3" fillId="0" borderId="0" xfId="1" applyNumberFormat="1" applyFont="1" applyFill="1" applyAlignment="1" applyProtection="1">
      <alignment horizontal="right"/>
      <protection locked="0"/>
    </xf>
    <xf numFmtId="177" fontId="3" fillId="0" borderId="1" xfId="1" applyNumberFormat="1" applyFont="1" applyFill="1" applyBorder="1" applyAlignment="1" applyProtection="1">
      <alignment vertical="center"/>
      <protection locked="0"/>
    </xf>
    <xf numFmtId="182" fontId="3" fillId="0" borderId="0" xfId="1" quotePrefix="1" applyNumberFormat="1" applyFont="1" applyFill="1" applyBorder="1" applyAlignment="1" applyProtection="1">
      <alignment horizontal="right" vertical="center"/>
      <protection locked="0"/>
    </xf>
    <xf numFmtId="182" fontId="3" fillId="0" borderId="0" xfId="1" applyNumberFormat="1" applyFont="1" applyFill="1" applyAlignment="1">
      <alignment vertical="center"/>
    </xf>
    <xf numFmtId="182" fontId="3" fillId="0" borderId="0" xfId="1" applyNumberFormat="1" applyFont="1" applyFill="1" applyBorder="1" applyAlignment="1">
      <alignment horizontal="right" vertical="center"/>
    </xf>
    <xf numFmtId="182" fontId="3" fillId="0" borderId="0" xfId="1" applyNumberFormat="1" applyFont="1" applyFill="1" applyBorder="1" applyAlignment="1" applyProtection="1">
      <alignment horizontal="right" vertical="center"/>
      <protection locked="0"/>
    </xf>
    <xf numFmtId="182" fontId="3" fillId="0" borderId="1" xfId="1" applyNumberFormat="1" applyFont="1" applyFill="1" applyBorder="1" applyAlignment="1" applyProtection="1">
      <alignment horizontal="right" vertical="center"/>
      <protection locked="0"/>
    </xf>
    <xf numFmtId="0" fontId="3" fillId="0" borderId="19" xfId="4" applyFont="1" applyBorder="1" applyAlignment="1">
      <alignment vertical="center"/>
    </xf>
    <xf numFmtId="0" fontId="3" fillId="0" borderId="9" xfId="4" applyFont="1" applyBorder="1" applyAlignment="1">
      <alignment vertical="center"/>
    </xf>
    <xf numFmtId="38" fontId="3" fillId="0" borderId="1" xfId="1" applyFont="1" applyBorder="1" applyAlignment="1">
      <alignment horizontal="right"/>
    </xf>
    <xf numFmtId="38" fontId="3" fillId="0" borderId="17" xfId="1" applyFont="1" applyBorder="1" applyAlignment="1">
      <alignment vertical="center" wrapText="1"/>
    </xf>
    <xf numFmtId="38" fontId="3" fillId="0" borderId="16" xfId="1" applyFont="1" applyBorder="1" applyAlignment="1">
      <alignment vertical="center" wrapText="1"/>
    </xf>
    <xf numFmtId="38" fontId="3" fillId="0" borderId="2" xfId="1" applyFont="1" applyBorder="1" applyAlignment="1">
      <alignment vertical="center" wrapText="1"/>
    </xf>
    <xf numFmtId="38" fontId="3" fillId="0" borderId="3" xfId="1" applyFont="1" applyBorder="1" applyAlignment="1">
      <alignment vertical="center" wrapText="1"/>
    </xf>
    <xf numFmtId="38" fontId="3" fillId="0" borderId="1" xfId="1" applyFont="1" applyBorder="1" applyAlignment="1"/>
    <xf numFmtId="38" fontId="3" fillId="0" borderId="0" xfId="1" applyFont="1" applyFill="1" applyBorder="1" applyAlignment="1">
      <alignment horizontal="right"/>
    </xf>
    <xf numFmtId="0" fontId="3" fillId="0" borderId="0" xfId="4" applyFont="1" applyFill="1">
      <alignment vertical="center"/>
    </xf>
    <xf numFmtId="38" fontId="3" fillId="0" borderId="0" xfId="1" applyNumberFormat="1" applyFont="1" applyFill="1" applyBorder="1" applyAlignment="1">
      <alignment horizontal="right"/>
    </xf>
    <xf numFmtId="0" fontId="3" fillId="0" borderId="17" xfId="4" applyFont="1" applyBorder="1" applyAlignment="1">
      <alignment horizontal="center" vertical="center"/>
    </xf>
    <xf numFmtId="0" fontId="3" fillId="0" borderId="25" xfId="4" applyFont="1" applyBorder="1" applyAlignment="1">
      <alignment horizontal="distributed" vertical="center" textRotation="255" wrapText="1"/>
    </xf>
    <xf numFmtId="0" fontId="3" fillId="0" borderId="18" xfId="4" applyFont="1" applyBorder="1" applyAlignment="1">
      <alignment horizontal="distributed" vertical="center" textRotation="255" wrapText="1"/>
    </xf>
    <xf numFmtId="0" fontId="3" fillId="0" borderId="7" xfId="4" applyFont="1" applyBorder="1" applyAlignment="1">
      <alignment horizontal="distributed" vertical="center" textRotation="255" wrapText="1"/>
    </xf>
    <xf numFmtId="0" fontId="3" fillId="0" borderId="25" xfId="4" applyFont="1" applyBorder="1" applyAlignment="1">
      <alignment horizontal="center" vertical="center" wrapText="1"/>
    </xf>
    <xf numFmtId="0" fontId="3" fillId="0" borderId="18" xfId="4" applyFont="1" applyBorder="1" applyAlignment="1">
      <alignment horizontal="center" vertical="center"/>
    </xf>
    <xf numFmtId="0" fontId="3" fillId="0" borderId="7" xfId="4" applyFont="1" applyBorder="1" applyAlignment="1">
      <alignment horizontal="center" vertical="center"/>
    </xf>
    <xf numFmtId="0" fontId="3" fillId="0" borderId="15" xfId="4" applyFont="1" applyBorder="1" applyAlignment="1">
      <alignment horizontal="center" vertical="center"/>
    </xf>
    <xf numFmtId="0" fontId="3" fillId="0" borderId="13" xfId="4" applyFont="1" applyBorder="1" applyAlignment="1">
      <alignment horizontal="center" vertical="center"/>
    </xf>
    <xf numFmtId="0" fontId="3" fillId="0" borderId="0" xfId="4" applyFont="1" applyBorder="1" applyAlignment="1">
      <alignment horizontal="center" vertical="center"/>
    </xf>
    <xf numFmtId="0" fontId="3" fillId="0" borderId="6" xfId="4" applyFont="1" applyBorder="1" applyAlignment="1">
      <alignment horizontal="center" vertical="center"/>
    </xf>
    <xf numFmtId="0" fontId="3" fillId="0" borderId="2" xfId="4" applyFont="1" applyBorder="1" applyAlignment="1">
      <alignment horizontal="center" vertical="center"/>
    </xf>
    <xf numFmtId="0" fontId="3" fillId="0" borderId="25" xfId="4" applyFont="1" applyBorder="1" applyAlignment="1">
      <alignment horizontal="center" vertical="center" textRotation="255" wrapText="1"/>
    </xf>
    <xf numFmtId="0" fontId="3" fillId="0" borderId="18" xfId="4" applyFont="1" applyBorder="1" applyAlignment="1">
      <alignment horizontal="center" vertical="center" textRotation="255" wrapText="1"/>
    </xf>
    <xf numFmtId="0" fontId="3" fillId="0" borderId="7" xfId="4" applyFont="1" applyBorder="1" applyAlignment="1">
      <alignment horizontal="center" vertical="center" textRotation="255" wrapText="1"/>
    </xf>
    <xf numFmtId="0" fontId="3" fillId="0" borderId="23" xfId="4" applyFont="1" applyBorder="1" applyAlignment="1">
      <alignment horizontal="center" vertical="center" textRotation="255"/>
    </xf>
    <xf numFmtId="0" fontId="3" fillId="0" borderId="13" xfId="4" applyFont="1" applyBorder="1" applyAlignment="1">
      <alignment horizontal="center" vertical="center" textRotation="255"/>
    </xf>
    <xf numFmtId="0" fontId="3" fillId="0" borderId="6" xfId="4" applyFont="1" applyBorder="1" applyAlignment="1">
      <alignment horizontal="center" vertical="center" textRotation="255"/>
    </xf>
    <xf numFmtId="0" fontId="3" fillId="0" borderId="11" xfId="4" applyFont="1" applyBorder="1" applyAlignment="1">
      <alignment horizontal="center" vertical="center"/>
    </xf>
    <xf numFmtId="0" fontId="3" fillId="0" borderId="22" xfId="4" applyFont="1" applyBorder="1" applyAlignment="1">
      <alignment horizontal="center" vertical="center"/>
    </xf>
    <xf numFmtId="0" fontId="3" fillId="0" borderId="21" xfId="4" applyFont="1" applyBorder="1" applyAlignment="1">
      <alignment horizontal="center" vertical="center"/>
    </xf>
    <xf numFmtId="0" fontId="5" fillId="0" borderId="0" xfId="4" applyFont="1" applyAlignment="1">
      <alignment horizontal="right" vertical="center"/>
    </xf>
    <xf numFmtId="0" fontId="5" fillId="0" borderId="0" xfId="4" applyFont="1" applyBorder="1" applyAlignment="1">
      <alignment horizontal="left" vertical="center"/>
    </xf>
    <xf numFmtId="0" fontId="3" fillId="0" borderId="26" xfId="4" applyFont="1" applyBorder="1" applyAlignment="1">
      <alignment horizontal="distributed" vertical="center" textRotation="255" wrapText="1"/>
    </xf>
    <xf numFmtId="0" fontId="3" fillId="0" borderId="4" xfId="4" applyFont="1" applyBorder="1" applyAlignment="1">
      <alignment horizontal="distributed" vertical="center" textRotation="255" wrapText="1"/>
    </xf>
    <xf numFmtId="0" fontId="3" fillId="0" borderId="3" xfId="4" applyFont="1" applyBorder="1" applyAlignment="1">
      <alignment horizontal="distributed" vertical="center" textRotation="255" wrapText="1"/>
    </xf>
    <xf numFmtId="0" fontId="3" fillId="0" borderId="18" xfId="4" applyFont="1" applyBorder="1" applyAlignment="1">
      <alignment horizontal="center" vertical="center" textRotation="255"/>
    </xf>
    <xf numFmtId="0" fontId="3" fillId="0" borderId="7" xfId="4" applyFont="1" applyBorder="1" applyAlignment="1">
      <alignment horizontal="center" vertical="center" textRotation="255"/>
    </xf>
    <xf numFmtId="0" fontId="3" fillId="0" borderId="0" xfId="4" applyFont="1" applyAlignment="1">
      <alignment horizontal="left" vertical="center"/>
    </xf>
    <xf numFmtId="0" fontId="3" fillId="0" borderId="0" xfId="4" applyFont="1" applyBorder="1" applyAlignment="1">
      <alignment horizontal="left" vertical="center"/>
    </xf>
    <xf numFmtId="0" fontId="7" fillId="0" borderId="0" xfId="4" applyFont="1" applyBorder="1">
      <alignment vertical="center"/>
    </xf>
    <xf numFmtId="0" fontId="3" fillId="0" borderId="16" xfId="4" applyFont="1" applyBorder="1" applyAlignment="1">
      <alignment horizontal="center" vertical="center"/>
    </xf>
    <xf numFmtId="0" fontId="3" fillId="0" borderId="4" xfId="4" applyFont="1" applyBorder="1" applyAlignment="1">
      <alignment horizontal="center" vertical="center"/>
    </xf>
    <xf numFmtId="0" fontId="3" fillId="0" borderId="3" xfId="4" applyFont="1" applyBorder="1" applyAlignment="1">
      <alignment horizontal="center" vertical="center"/>
    </xf>
    <xf numFmtId="0" fontId="3" fillId="0" borderId="19" xfId="4" applyFont="1" applyBorder="1" applyAlignment="1">
      <alignment horizontal="center" vertical="center"/>
    </xf>
    <xf numFmtId="0" fontId="3" fillId="0" borderId="23" xfId="4" applyFont="1" applyBorder="1" applyAlignment="1">
      <alignment horizontal="center" vertical="center" wrapText="1"/>
    </xf>
    <xf numFmtId="0" fontId="3" fillId="0" borderId="25" xfId="4" applyFont="1" applyBorder="1" applyAlignment="1">
      <alignment horizontal="center" vertical="center" textRotation="255"/>
    </xf>
    <xf numFmtId="0" fontId="3" fillId="0" borderId="15" xfId="4" applyFont="1" applyBorder="1" applyAlignment="1">
      <alignment horizontal="center" vertical="center" textRotation="255"/>
    </xf>
    <xf numFmtId="0" fontId="3" fillId="0" borderId="23" xfId="4" applyFont="1" applyBorder="1" applyAlignment="1">
      <alignment horizontal="center" vertical="center" textRotation="255" wrapText="1"/>
    </xf>
    <xf numFmtId="0" fontId="3" fillId="0" borderId="13" xfId="4" applyFont="1" applyBorder="1" applyAlignment="1">
      <alignment horizontal="center" vertical="center" textRotation="255" wrapText="1"/>
    </xf>
    <xf numFmtId="0" fontId="3" fillId="0" borderId="6" xfId="4" applyFont="1" applyBorder="1" applyAlignment="1">
      <alignment horizontal="center" vertical="center" textRotation="255" wrapText="1"/>
    </xf>
    <xf numFmtId="0" fontId="3" fillId="0" borderId="17" xfId="4" applyFont="1" applyBorder="1" applyAlignment="1">
      <alignment horizontal="left" vertical="center"/>
    </xf>
    <xf numFmtId="0" fontId="3" fillId="0" borderId="14" xfId="4" applyFont="1" applyBorder="1" applyAlignment="1">
      <alignment horizontal="distributed" vertical="center" textRotation="255" wrapText="1"/>
    </xf>
    <xf numFmtId="0" fontId="3" fillId="0" borderId="18" xfId="4" applyFont="1" applyBorder="1" applyAlignment="1">
      <alignment horizontal="distributed" vertical="center" textRotation="255"/>
    </xf>
    <xf numFmtId="0" fontId="3" fillId="0" borderId="7" xfId="4" applyFont="1" applyBorder="1" applyAlignment="1">
      <alignment horizontal="distributed" vertical="center" textRotation="255"/>
    </xf>
    <xf numFmtId="0" fontId="3" fillId="0" borderId="24" xfId="4" applyFont="1" applyBorder="1" applyAlignment="1">
      <alignment horizontal="center" vertical="center" wrapText="1"/>
    </xf>
    <xf numFmtId="38" fontId="3" fillId="0" borderId="0" xfId="1" applyFont="1" applyFill="1" applyBorder="1" applyAlignment="1">
      <alignment horizontal="center"/>
    </xf>
    <xf numFmtId="38" fontId="3" fillId="0" borderId="4" xfId="1" applyFont="1" applyFill="1" applyBorder="1" applyAlignment="1">
      <alignment horizontal="center"/>
    </xf>
    <xf numFmtId="38" fontId="3" fillId="0" borderId="8" xfId="1" applyFont="1" applyBorder="1" applyAlignment="1">
      <alignment horizontal="center" vertical="distributed" textRotation="255" justifyLastLine="1"/>
    </xf>
    <xf numFmtId="38" fontId="3" fillId="0" borderId="10" xfId="1" applyFont="1" applyBorder="1" applyAlignment="1">
      <alignment horizontal="center" vertical="distributed"/>
    </xf>
    <xf numFmtId="38" fontId="3" fillId="0" borderId="20" xfId="1" applyFont="1" applyBorder="1" applyAlignment="1">
      <alignment horizontal="center" vertical="distributed"/>
    </xf>
    <xf numFmtId="38" fontId="3" fillId="0" borderId="21" xfId="1" applyFont="1" applyBorder="1" applyAlignment="1">
      <alignment horizontal="center" vertical="distributed"/>
    </xf>
    <xf numFmtId="38" fontId="3" fillId="0" borderId="8" xfId="1" applyFont="1" applyBorder="1" applyAlignment="1">
      <alignment horizontal="center" vertical="distributed"/>
    </xf>
    <xf numFmtId="38" fontId="3" fillId="0" borderId="11" xfId="1" applyFont="1" applyBorder="1" applyAlignment="1">
      <alignment horizontal="center" vertical="distributed" textRotation="255" justifyLastLine="1"/>
    </xf>
    <xf numFmtId="38" fontId="3" fillId="0" borderId="14" xfId="1" applyFont="1" applyBorder="1" applyAlignment="1">
      <alignment horizontal="center" vertical="distributed" textRotation="255" justifyLastLine="1"/>
    </xf>
    <xf numFmtId="0" fontId="3" fillId="0" borderId="18" xfId="3" applyFont="1" applyBorder="1" applyAlignment="1">
      <alignment horizontal="center" vertical="distributed" textRotation="255" justifyLastLine="1"/>
    </xf>
    <xf numFmtId="0" fontId="3" fillId="0" borderId="7" xfId="3" applyFont="1" applyBorder="1" applyAlignment="1">
      <alignment horizontal="center" vertical="distributed" textRotation="255" justifyLastLine="1"/>
    </xf>
    <xf numFmtId="38" fontId="3" fillId="0" borderId="25" xfId="1"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19" xfId="1" applyFont="1" applyBorder="1" applyAlignment="1">
      <alignment horizontal="center" vertical="distributed"/>
    </xf>
    <xf numFmtId="38" fontId="3" fillId="0" borderId="9" xfId="1" applyFont="1" applyBorder="1" applyAlignment="1">
      <alignment horizontal="center" vertical="distributed"/>
    </xf>
    <xf numFmtId="38" fontId="3" fillId="0" borderId="1" xfId="1" applyFont="1" applyBorder="1" applyAlignment="1">
      <alignment horizontal="right"/>
    </xf>
    <xf numFmtId="38" fontId="3" fillId="0" borderId="15" xfId="1" applyFont="1" applyBorder="1" applyAlignment="1">
      <alignment vertical="center" wrapText="1"/>
    </xf>
    <xf numFmtId="38" fontId="3" fillId="0" borderId="17" xfId="1" applyFont="1" applyBorder="1" applyAlignment="1">
      <alignment vertical="center" wrapText="1"/>
    </xf>
    <xf numFmtId="38" fontId="3" fillId="0" borderId="6" xfId="1" applyFont="1" applyBorder="1" applyAlignment="1">
      <alignment vertical="center" wrapText="1"/>
    </xf>
    <xf numFmtId="38" fontId="3" fillId="0" borderId="2" xfId="1" applyFont="1" applyBorder="1" applyAlignment="1">
      <alignment vertical="center" wrapText="1"/>
    </xf>
    <xf numFmtId="38" fontId="3" fillId="0" borderId="11" xfId="1" applyFont="1" applyBorder="1" applyAlignment="1">
      <alignment horizontal="center" vertical="distributed"/>
    </xf>
    <xf numFmtId="38" fontId="3" fillId="0" borderId="22" xfId="1" applyFont="1" applyBorder="1" applyAlignment="1">
      <alignment horizontal="center" vertical="distributed"/>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21" xfId="1" applyFont="1" applyBorder="1" applyAlignment="1">
      <alignment horizontal="center" vertical="distributed" textRotation="255" justifyLastLine="1"/>
    </xf>
    <xf numFmtId="0" fontId="6" fillId="0" borderId="0" xfId="0" applyFont="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left"/>
    </xf>
    <xf numFmtId="0" fontId="3" fillId="0" borderId="19" xfId="5" applyFont="1" applyFill="1" applyBorder="1" applyAlignment="1">
      <alignment horizontal="center" vertical="center"/>
    </xf>
    <xf numFmtId="0" fontId="3" fillId="0" borderId="9" xfId="5" applyFont="1" applyFill="1" applyBorder="1" applyAlignment="1">
      <alignment horizontal="center" vertical="center"/>
    </xf>
    <xf numFmtId="0" fontId="3" fillId="0" borderId="17" xfId="5" applyFont="1" applyFill="1" applyBorder="1" applyAlignment="1">
      <alignment horizontal="left"/>
    </xf>
    <xf numFmtId="0" fontId="3" fillId="0" borderId="16" xfId="5" applyFont="1" applyFill="1" applyBorder="1" applyAlignment="1">
      <alignment horizontal="center" vertical="center"/>
    </xf>
    <xf numFmtId="0" fontId="4" fillId="0" borderId="3" xfId="5" applyFont="1" applyFill="1" applyBorder="1" applyAlignment="1">
      <alignment horizontal="center" vertical="center"/>
    </xf>
    <xf numFmtId="0" fontId="3" fillId="0" borderId="14" xfId="5" applyFont="1" applyFill="1" applyBorder="1" applyAlignment="1">
      <alignment horizontal="center" vertical="center"/>
    </xf>
    <xf numFmtId="0" fontId="4" fillId="0" borderId="7" xfId="5" applyFont="1" applyFill="1" applyBorder="1" applyAlignment="1">
      <alignment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5" xfId="0" applyFont="1" applyFill="1" applyBorder="1" applyAlignment="1">
      <alignment horizontal="center" vertical="center"/>
    </xf>
    <xf numFmtId="0" fontId="4" fillId="0" borderId="6" xfId="0" applyFont="1" applyFill="1" applyBorder="1" applyAlignment="1">
      <alignment vertical="center"/>
    </xf>
    <xf numFmtId="0" fontId="3" fillId="0" borderId="1" xfId="0" applyFont="1" applyFill="1" applyBorder="1" applyAlignment="1">
      <alignment horizontal="right" vertical="center"/>
    </xf>
    <xf numFmtId="0" fontId="3" fillId="0" borderId="0" xfId="0" applyFont="1" applyFill="1" applyAlignment="1">
      <alignment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3" xfId="0" applyFont="1" applyFill="1" applyBorder="1" applyAlignment="1">
      <alignment vertical="center"/>
    </xf>
    <xf numFmtId="0" fontId="3" fillId="0" borderId="14" xfId="0" applyFont="1" applyFill="1" applyBorder="1" applyAlignment="1">
      <alignment horizontal="center" vertical="center"/>
    </xf>
    <xf numFmtId="0" fontId="4" fillId="0" borderId="7" xfId="0" applyFont="1" applyFill="1" applyBorder="1" applyAlignment="1">
      <alignment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7" xfId="0" applyFont="1" applyFill="1" applyBorder="1" applyAlignment="1">
      <alignment horizontal="left" shrinkToFit="1"/>
    </xf>
    <xf numFmtId="0" fontId="3" fillId="0" borderId="17" xfId="0" applyFont="1" applyFill="1" applyBorder="1" applyAlignment="1">
      <alignment horizontal="left"/>
    </xf>
    <xf numFmtId="0" fontId="3" fillId="0" borderId="17" xfId="0" applyFont="1" applyFill="1" applyBorder="1" applyAlignment="1"/>
    <xf numFmtId="0" fontId="3" fillId="0" borderId="0" xfId="0" applyFont="1" applyFill="1" applyBorder="1" applyAlignment="1"/>
    <xf numFmtId="0" fontId="3" fillId="0" borderId="4"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xf>
    <xf numFmtId="0" fontId="0" fillId="0" borderId="26" xfId="0"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right"/>
    </xf>
    <xf numFmtId="0" fontId="3" fillId="0" borderId="1" xfId="0" applyFont="1" applyBorder="1" applyAlignment="1">
      <alignment horizontal="right"/>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0" fillId="0" borderId="7" xfId="0" applyBorder="1"/>
    <xf numFmtId="49" fontId="3" fillId="0" borderId="23" xfId="0" applyNumberFormat="1" applyFont="1" applyBorder="1" applyAlignment="1">
      <alignment horizontal="center" vertical="center" wrapText="1"/>
    </xf>
    <xf numFmtId="0" fontId="0" fillId="0" borderId="6" xfId="0" applyBorder="1"/>
    <xf numFmtId="0" fontId="3" fillId="0" borderId="1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18" xfId="0" applyFont="1" applyBorder="1" applyAlignment="1">
      <alignment horizontal="center"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6" xfId="0" applyBorder="1" applyAlignment="1">
      <alignment horizontal="center" vertical="center" wrapText="1"/>
    </xf>
    <xf numFmtId="0" fontId="10" fillId="0" borderId="8" xfId="2" applyNumberFormat="1" applyFont="1" applyFill="1" applyBorder="1" applyAlignment="1">
      <alignment horizontal="center" vertical="center" wrapText="1"/>
    </xf>
    <xf numFmtId="0" fontId="10" fillId="0" borderId="11" xfId="2" applyNumberFormat="1" applyFont="1" applyFill="1" applyBorder="1" applyAlignment="1">
      <alignment horizontal="center" vertical="center"/>
    </xf>
    <xf numFmtId="0" fontId="0" fillId="0" borderId="4" xfId="0" applyBorder="1" applyAlignment="1">
      <alignment horizontal="center" vertical="center"/>
    </xf>
    <xf numFmtId="0" fontId="10" fillId="0" borderId="8" xfId="2"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wrapText="1"/>
    </xf>
    <xf numFmtId="0" fontId="0" fillId="0" borderId="6" xfId="0" applyBorder="1" applyAlignment="1">
      <alignment vertical="center"/>
    </xf>
    <xf numFmtId="0" fontId="3" fillId="0" borderId="0" xfId="0" applyFont="1" applyFill="1" applyBorder="1" applyAlignment="1">
      <alignment horizontal="center" vertical="center"/>
    </xf>
    <xf numFmtId="0" fontId="4" fillId="0" borderId="26" xfId="0" applyFont="1" applyBorder="1" applyAlignment="1">
      <alignment horizontal="center" vertical="center"/>
    </xf>
    <xf numFmtId="0" fontId="3" fillId="0" borderId="17" xfId="0" applyFont="1" applyFill="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vertical="center"/>
    </xf>
    <xf numFmtId="0" fontId="3" fillId="0" borderId="25" xfId="0" applyFont="1" applyFill="1" applyBorder="1" applyAlignment="1">
      <alignment horizontal="center" vertical="center"/>
    </xf>
    <xf numFmtId="0" fontId="6" fillId="0" borderId="0" xfId="0" applyFont="1" applyFill="1" applyAlignment="1">
      <alignment horizontal="left" vertical="center"/>
    </xf>
    <xf numFmtId="0" fontId="3" fillId="0" borderId="23"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center" vertical="center"/>
    </xf>
    <xf numFmtId="0" fontId="3" fillId="0" borderId="1" xfId="0" applyFont="1" applyFill="1" applyBorder="1" applyAlignment="1">
      <alignment horizontal="right"/>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xf>
    <xf numFmtId="0" fontId="10" fillId="0" borderId="19" xfId="2" applyNumberFormat="1" applyFont="1" applyFill="1" applyBorder="1" applyAlignment="1">
      <alignment horizontal="center" vertical="center"/>
    </xf>
    <xf numFmtId="0" fontId="10" fillId="0" borderId="9" xfId="2" applyNumberFormat="1" applyFont="1" applyFill="1" applyBorder="1" applyAlignment="1">
      <alignment horizontal="center" vertical="center"/>
    </xf>
    <xf numFmtId="0" fontId="10" fillId="0" borderId="22" xfId="2" applyNumberFormat="1" applyFont="1" applyFill="1" applyBorder="1" applyAlignment="1">
      <alignment horizontal="left" vertical="center"/>
    </xf>
    <xf numFmtId="0" fontId="10" fillId="0" borderId="21" xfId="2" applyNumberFormat="1" applyFont="1" applyFill="1" applyBorder="1" applyAlignment="1">
      <alignment horizontal="left" vertical="center"/>
    </xf>
    <xf numFmtId="0" fontId="10" fillId="0" borderId="18" xfId="2" applyNumberFormat="1" applyFont="1" applyFill="1" applyBorder="1" applyAlignment="1">
      <alignment horizontal="center" vertical="center"/>
    </xf>
    <xf numFmtId="0" fontId="10" fillId="0" borderId="30" xfId="2" applyNumberFormat="1" applyFont="1" applyFill="1" applyBorder="1" applyAlignment="1">
      <alignment horizontal="center" vertical="center"/>
    </xf>
    <xf numFmtId="0" fontId="10" fillId="0" borderId="31" xfId="2" applyNumberFormat="1" applyFont="1" applyFill="1" applyBorder="1" applyAlignment="1">
      <alignment horizontal="center" vertical="center"/>
    </xf>
    <xf numFmtId="0" fontId="10" fillId="0" borderId="32" xfId="2" applyNumberFormat="1" applyFont="1" applyFill="1" applyBorder="1" applyAlignment="1">
      <alignment horizontal="center" vertical="center"/>
    </xf>
    <xf numFmtId="41" fontId="10" fillId="0" borderId="25" xfId="2" applyNumberFormat="1" applyFont="1" applyFill="1" applyBorder="1" applyAlignment="1">
      <alignment horizontal="center" vertical="center"/>
    </xf>
    <xf numFmtId="41" fontId="10" fillId="0" borderId="7" xfId="2" applyNumberFormat="1" applyFont="1" applyFill="1" applyBorder="1" applyAlignment="1">
      <alignment horizontal="center" vertical="center"/>
    </xf>
    <xf numFmtId="0" fontId="10" fillId="0" borderId="25" xfId="2" applyNumberFormat="1" applyFont="1" applyFill="1" applyBorder="1" applyAlignment="1">
      <alignment horizontal="center" vertical="center"/>
    </xf>
    <xf numFmtId="0" fontId="10" fillId="0" borderId="7" xfId="2" applyNumberFormat="1" applyFont="1" applyFill="1" applyBorder="1" applyAlignment="1">
      <alignment horizontal="center" vertical="center"/>
    </xf>
    <xf numFmtId="0" fontId="10" fillId="0" borderId="15" xfId="2" applyNumberFormat="1" applyFont="1" applyFill="1" applyBorder="1" applyAlignment="1">
      <alignment horizontal="center" vertical="center" wrapText="1"/>
    </xf>
    <xf numFmtId="0" fontId="10" fillId="0" borderId="13" xfId="2" applyNumberFormat="1" applyFont="1" applyFill="1" applyBorder="1" applyAlignment="1">
      <alignment horizontal="center" vertical="center" wrapText="1"/>
    </xf>
    <xf numFmtId="0" fontId="10" fillId="0" borderId="25" xfId="2" applyNumberFormat="1" applyFont="1" applyFill="1" applyBorder="1" applyAlignment="1">
      <alignment horizontal="center" vertical="center" wrapText="1"/>
    </xf>
    <xf numFmtId="0" fontId="3" fillId="0" borderId="0" xfId="0" applyFont="1" applyFill="1" applyAlignment="1">
      <alignment horizontal="right" vertical="center"/>
    </xf>
    <xf numFmtId="0" fontId="10" fillId="0" borderId="22" xfId="2" applyNumberFormat="1" applyFont="1" applyFill="1" applyBorder="1" applyAlignment="1">
      <alignment horizontal="center" vertical="center"/>
    </xf>
    <xf numFmtId="0" fontId="10" fillId="0" borderId="21" xfId="2" applyNumberFormat="1" applyFont="1" applyFill="1" applyBorder="1" applyAlignment="1">
      <alignment horizontal="center" vertical="center"/>
    </xf>
    <xf numFmtId="0" fontId="10" fillId="0" borderId="26" xfId="2" applyNumberFormat="1" applyFont="1" applyFill="1" applyBorder="1" applyAlignment="1">
      <alignment horizontal="center" vertical="center"/>
    </xf>
    <xf numFmtId="0" fontId="10" fillId="0" borderId="3" xfId="2" applyNumberFormat="1" applyFont="1" applyFill="1" applyBorder="1" applyAlignment="1">
      <alignment horizontal="center" vertical="center"/>
    </xf>
    <xf numFmtId="0" fontId="10" fillId="0" borderId="23" xfId="2" applyNumberFormat="1" applyFont="1" applyFill="1" applyBorder="1" applyAlignment="1">
      <alignment horizontal="center" vertical="center" wrapText="1"/>
    </xf>
    <xf numFmtId="0" fontId="10" fillId="0" borderId="6" xfId="2" applyNumberFormat="1" applyFont="1" applyFill="1" applyBorder="1" applyAlignment="1">
      <alignment horizontal="center" vertical="center" wrapText="1"/>
    </xf>
    <xf numFmtId="0" fontId="10" fillId="0" borderId="18" xfId="2" applyNumberFormat="1" applyFont="1" applyFill="1" applyBorder="1" applyAlignment="1">
      <alignment horizontal="center" vertical="center" wrapText="1"/>
    </xf>
    <xf numFmtId="0" fontId="10" fillId="0" borderId="27" xfId="2" applyNumberFormat="1" applyFont="1" applyFill="1" applyBorder="1" applyAlignment="1">
      <alignment horizontal="center" vertical="center" wrapText="1"/>
    </xf>
    <xf numFmtId="0" fontId="10" fillId="0" borderId="28" xfId="2" applyNumberFormat="1" applyFont="1" applyFill="1" applyBorder="1" applyAlignment="1">
      <alignment horizontal="center" vertical="center" wrapText="1"/>
    </xf>
    <xf numFmtId="0" fontId="10" fillId="0" borderId="29" xfId="2" applyNumberFormat="1" applyFont="1" applyFill="1" applyBorder="1" applyAlignment="1">
      <alignment horizontal="center" vertical="center" wrapText="1"/>
    </xf>
    <xf numFmtId="0" fontId="10" fillId="0" borderId="23" xfId="2" applyNumberFormat="1" applyFont="1" applyFill="1" applyBorder="1" applyAlignment="1">
      <alignment horizontal="center" vertical="center"/>
    </xf>
    <xf numFmtId="0" fontId="10" fillId="0" borderId="6" xfId="2" applyNumberFormat="1" applyFont="1" applyFill="1" applyBorder="1" applyAlignment="1">
      <alignment horizontal="center" vertical="center"/>
    </xf>
    <xf numFmtId="0" fontId="10" fillId="0" borderId="26" xfId="2" applyNumberFormat="1" applyFont="1" applyFill="1" applyBorder="1" applyAlignment="1">
      <alignment horizontal="center" vertical="center" wrapText="1"/>
    </xf>
    <xf numFmtId="0" fontId="10" fillId="0" borderId="17" xfId="2" applyNumberFormat="1" applyFont="1" applyFill="1" applyBorder="1" applyAlignment="1">
      <alignment horizontal="center" vertical="center"/>
    </xf>
    <xf numFmtId="0" fontId="10" fillId="0" borderId="0" xfId="2" applyNumberFormat="1" applyFont="1" applyFill="1" applyBorder="1" applyAlignment="1">
      <alignment horizontal="center" vertical="center"/>
    </xf>
    <xf numFmtId="0" fontId="10" fillId="0" borderId="2" xfId="2" applyNumberFormat="1" applyFont="1" applyFill="1" applyBorder="1" applyAlignment="1">
      <alignment horizontal="center" vertical="center"/>
    </xf>
  </cellXfs>
  <cellStyles count="7">
    <cellStyle name="桁区切り" xfId="1" builtinId="6"/>
    <cellStyle name="桁区切り 2" xfId="6"/>
    <cellStyle name="標準" xfId="0" builtinId="0"/>
    <cellStyle name="標準 2" xfId="5"/>
    <cellStyle name="標準_2010結果表・一覧表様式集（農林業経営体調査）扉・本文（印刷後の修正100713）" xfId="2"/>
    <cellStyle name="標準_Sheet3" xfId="3"/>
    <cellStyle name="標準_漁セン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showGridLines="0" tabSelected="1" zoomScaleNormal="100" zoomScaleSheetLayoutView="100" workbookViewId="0">
      <selection sqref="A1:O1"/>
    </sheetView>
  </sheetViews>
  <sheetFormatPr defaultRowHeight="13.5" x14ac:dyDescent="0.15"/>
  <cols>
    <col min="1" max="1" width="2.625" style="33" customWidth="1"/>
    <col min="2" max="2" width="12.125" style="33" customWidth="1"/>
    <col min="3" max="29" width="5.875" style="33" customWidth="1"/>
    <col min="30" max="30" width="2.5" style="43" customWidth="1"/>
    <col min="31" max="31" width="7.875" style="43" customWidth="1"/>
    <col min="32" max="16384" width="9" style="43"/>
  </cols>
  <sheetData>
    <row r="1" spans="1:31" s="34" customFormat="1" ht="18.75" customHeight="1" x14ac:dyDescent="0.15">
      <c r="A1" s="277" t="s">
        <v>206</v>
      </c>
      <c r="B1" s="277"/>
      <c r="C1" s="277"/>
      <c r="D1" s="277"/>
      <c r="E1" s="277"/>
      <c r="F1" s="277"/>
      <c r="G1" s="277"/>
      <c r="H1" s="277"/>
      <c r="I1" s="277"/>
      <c r="J1" s="277"/>
      <c r="K1" s="277"/>
      <c r="L1" s="277"/>
      <c r="M1" s="277"/>
      <c r="N1" s="277"/>
      <c r="O1" s="277"/>
      <c r="P1" s="278" t="s">
        <v>205</v>
      </c>
      <c r="Q1" s="278"/>
      <c r="R1" s="278"/>
      <c r="S1" s="278"/>
      <c r="T1" s="278"/>
      <c r="U1" s="278"/>
      <c r="V1" s="278"/>
      <c r="W1" s="278"/>
      <c r="X1" s="278"/>
      <c r="Y1" s="278"/>
      <c r="Z1" s="278"/>
      <c r="AA1" s="278"/>
      <c r="AB1" s="278"/>
      <c r="AC1" s="278"/>
      <c r="AD1" s="278"/>
      <c r="AE1" s="278"/>
    </row>
    <row r="2" spans="1:31" s="34" customFormat="1" ht="7.5" customHeight="1" x14ac:dyDescent="0.15">
      <c r="A2" s="35"/>
      <c r="C2" s="35"/>
      <c r="D2" s="35"/>
      <c r="E2" s="35"/>
      <c r="F2" s="35"/>
      <c r="G2" s="35"/>
      <c r="H2" s="35"/>
      <c r="I2" s="35"/>
      <c r="J2" s="35"/>
      <c r="K2" s="35"/>
      <c r="L2" s="35"/>
      <c r="M2" s="35"/>
      <c r="N2" s="35"/>
      <c r="O2" s="35"/>
      <c r="P2" s="55"/>
      <c r="Q2" s="55"/>
      <c r="R2" s="55"/>
      <c r="S2" s="55"/>
      <c r="T2" s="55"/>
      <c r="U2" s="55"/>
      <c r="V2" s="55"/>
      <c r="W2" s="55"/>
      <c r="X2" s="55"/>
      <c r="Y2" s="55"/>
      <c r="Z2" s="55"/>
      <c r="AA2" s="55"/>
      <c r="AB2" s="55"/>
      <c r="AC2" s="55"/>
      <c r="AD2" s="55"/>
      <c r="AE2" s="55"/>
    </row>
    <row r="3" spans="1:31" s="34" customFormat="1" ht="15" customHeight="1" x14ac:dyDescent="0.15">
      <c r="B3" s="36"/>
      <c r="C3" s="36"/>
      <c r="D3" s="36"/>
      <c r="E3" s="36"/>
      <c r="F3" s="36"/>
      <c r="G3" s="36"/>
      <c r="H3" s="36"/>
      <c r="I3" s="36"/>
      <c r="J3" s="36"/>
      <c r="K3" s="36"/>
      <c r="L3" s="36"/>
      <c r="M3" s="36"/>
      <c r="N3" s="36"/>
      <c r="O3" s="107" t="s">
        <v>194</v>
      </c>
      <c r="P3" s="123" t="s">
        <v>115</v>
      </c>
      <c r="Q3" s="123"/>
      <c r="R3" s="29"/>
      <c r="S3" s="123"/>
      <c r="T3" s="123"/>
      <c r="U3" s="123"/>
      <c r="V3" s="123"/>
      <c r="W3" s="123"/>
      <c r="X3" s="123"/>
      <c r="Y3" s="123"/>
      <c r="Z3" s="123"/>
      <c r="AA3" s="123"/>
      <c r="AB3" s="123"/>
      <c r="AC3" s="123"/>
      <c r="AD3" s="124"/>
      <c r="AE3" s="123"/>
    </row>
    <row r="4" spans="1:31" s="34" customFormat="1" ht="7.5" customHeight="1" x14ac:dyDescent="0.15">
      <c r="A4" s="35"/>
      <c r="C4" s="35"/>
      <c r="D4" s="35"/>
      <c r="E4" s="35"/>
      <c r="F4" s="35"/>
      <c r="G4" s="35"/>
      <c r="H4" s="35"/>
      <c r="I4" s="35"/>
      <c r="J4" s="35"/>
      <c r="K4" s="35"/>
      <c r="L4" s="35"/>
      <c r="M4" s="35"/>
      <c r="N4" s="35"/>
      <c r="O4" s="35"/>
      <c r="P4" s="55"/>
      <c r="Q4" s="55"/>
      <c r="R4" s="55"/>
      <c r="S4" s="55"/>
      <c r="T4" s="55"/>
      <c r="U4" s="55"/>
      <c r="V4" s="55"/>
      <c r="W4" s="55"/>
      <c r="X4" s="55"/>
      <c r="Y4" s="55"/>
      <c r="Z4" s="55"/>
      <c r="AA4" s="55"/>
      <c r="AB4" s="55"/>
      <c r="AC4" s="55"/>
      <c r="AD4" s="55"/>
      <c r="AE4" s="55"/>
    </row>
    <row r="5" spans="1:31" s="34" customFormat="1" ht="12.75" customHeight="1" x14ac:dyDescent="0.15">
      <c r="A5" s="284" t="s">
        <v>432</v>
      </c>
      <c r="B5" s="284"/>
      <c r="C5" s="284"/>
      <c r="D5" s="284"/>
      <c r="E5" s="284"/>
      <c r="F5" s="284"/>
      <c r="G5" s="284"/>
      <c r="H5" s="284"/>
      <c r="I5" s="284"/>
      <c r="J5" s="284"/>
      <c r="K5" s="284"/>
      <c r="L5" s="284"/>
      <c r="M5" s="284"/>
      <c r="N5" s="284"/>
      <c r="O5" s="284"/>
      <c r="P5" s="285" t="s">
        <v>433</v>
      </c>
      <c r="Q5" s="285"/>
      <c r="R5" s="285"/>
      <c r="S5" s="285"/>
      <c r="T5" s="285"/>
      <c r="U5" s="285"/>
      <c r="V5" s="285"/>
      <c r="W5" s="285"/>
      <c r="X5" s="285"/>
      <c r="Y5" s="285"/>
      <c r="Z5" s="285"/>
      <c r="AA5" s="285"/>
      <c r="AB5" s="285"/>
      <c r="AC5" s="285"/>
      <c r="AD5" s="285"/>
      <c r="AE5" s="285"/>
    </row>
    <row r="6" spans="1:31" s="34" customFormat="1" ht="12.75" customHeight="1" x14ac:dyDescent="0.15">
      <c r="A6" s="142" t="s">
        <v>396</v>
      </c>
      <c r="B6" s="35"/>
      <c r="C6" s="35"/>
      <c r="D6" s="35"/>
      <c r="E6" s="35"/>
      <c r="F6" s="35"/>
      <c r="G6" s="35"/>
      <c r="H6" s="35"/>
      <c r="I6" s="35"/>
      <c r="J6" s="35"/>
      <c r="K6" s="35"/>
      <c r="L6" s="35"/>
      <c r="M6" s="35"/>
      <c r="N6" s="35"/>
      <c r="O6" s="35"/>
      <c r="P6" s="55" t="s">
        <v>207</v>
      </c>
      <c r="Q6" s="55"/>
      <c r="R6" s="125"/>
      <c r="S6" s="125"/>
      <c r="T6" s="125"/>
      <c r="U6" s="125"/>
      <c r="V6" s="125"/>
      <c r="W6" s="125"/>
      <c r="X6" s="125"/>
      <c r="Y6" s="125"/>
      <c r="Z6" s="125"/>
      <c r="AA6" s="125"/>
      <c r="AB6" s="125"/>
      <c r="AC6" s="125"/>
      <c r="AD6" s="55"/>
      <c r="AE6" s="55"/>
    </row>
    <row r="7" spans="1:31" s="34" customFormat="1" ht="12.75" customHeight="1" x14ac:dyDescent="0.15">
      <c r="B7" s="35"/>
      <c r="C7" s="35"/>
      <c r="D7" s="35"/>
      <c r="E7" s="35"/>
      <c r="F7" s="35"/>
      <c r="G7" s="35"/>
      <c r="H7" s="35"/>
      <c r="I7" s="35"/>
      <c r="J7" s="35"/>
      <c r="K7" s="35"/>
      <c r="L7" s="35"/>
      <c r="M7" s="35"/>
      <c r="N7" s="35"/>
      <c r="O7" s="108" t="s">
        <v>121</v>
      </c>
      <c r="P7" s="55" t="s">
        <v>193</v>
      </c>
      <c r="Q7" s="55"/>
      <c r="R7" s="29"/>
      <c r="S7" s="55"/>
      <c r="T7" s="55"/>
      <c r="U7" s="55"/>
      <c r="V7" s="55"/>
      <c r="W7" s="55"/>
      <c r="X7" s="55"/>
      <c r="Y7" s="55"/>
      <c r="Z7" s="55"/>
      <c r="AA7" s="55"/>
      <c r="AB7" s="55"/>
      <c r="AC7" s="55"/>
      <c r="AD7" s="38"/>
      <c r="AE7" s="168"/>
    </row>
    <row r="8" spans="1:31" s="37" customFormat="1" ht="11.25" customHeight="1" thickBot="1" x14ac:dyDescent="0.2">
      <c r="A8" s="286"/>
      <c r="B8" s="286"/>
      <c r="C8" s="286"/>
      <c r="D8" s="286"/>
      <c r="E8" s="33"/>
      <c r="F8" s="33"/>
      <c r="G8" s="33"/>
      <c r="H8" s="33"/>
      <c r="I8" s="33"/>
      <c r="J8" s="33"/>
      <c r="K8" s="33"/>
      <c r="L8" s="33"/>
      <c r="M8" s="33"/>
      <c r="N8" s="33"/>
      <c r="O8" s="33"/>
      <c r="P8" s="32"/>
      <c r="Q8" s="32"/>
      <c r="R8" s="32"/>
      <c r="S8" s="32"/>
      <c r="T8" s="32"/>
      <c r="U8" s="32"/>
      <c r="V8" s="32"/>
      <c r="W8" s="32"/>
      <c r="X8" s="32"/>
      <c r="Y8" s="32"/>
      <c r="Z8" s="32"/>
      <c r="AA8" s="32"/>
      <c r="AB8" s="32"/>
      <c r="AC8" s="32"/>
      <c r="AD8" s="173"/>
      <c r="AE8" s="169" t="s">
        <v>371</v>
      </c>
    </row>
    <row r="9" spans="1:31" s="37" customFormat="1" ht="13.5" customHeight="1" x14ac:dyDescent="0.15">
      <c r="A9" s="256" t="s">
        <v>407</v>
      </c>
      <c r="B9" s="287"/>
      <c r="C9" s="293" t="s">
        <v>142</v>
      </c>
      <c r="D9" s="293" t="s">
        <v>145</v>
      </c>
      <c r="E9" s="298" t="s">
        <v>123</v>
      </c>
      <c r="F9" s="245" t="s">
        <v>208</v>
      </c>
      <c r="G9" s="246"/>
      <c r="H9" s="246"/>
      <c r="I9" s="246"/>
      <c r="J9" s="246"/>
      <c r="K9" s="246"/>
      <c r="L9" s="246"/>
      <c r="M9" s="246"/>
      <c r="N9" s="246"/>
      <c r="O9" s="246"/>
      <c r="P9" s="121" t="s">
        <v>209</v>
      </c>
      <c r="Q9" s="122"/>
      <c r="R9" s="290" t="s">
        <v>124</v>
      </c>
      <c r="S9" s="256"/>
      <c r="T9" s="256"/>
      <c r="U9" s="256"/>
      <c r="V9" s="256"/>
      <c r="W9" s="256"/>
      <c r="X9" s="256"/>
      <c r="Y9" s="256"/>
      <c r="Z9" s="256"/>
      <c r="AA9" s="256"/>
      <c r="AB9" s="256"/>
      <c r="AC9" s="256"/>
      <c r="AD9" s="263" t="s">
        <v>407</v>
      </c>
      <c r="AE9" s="256"/>
    </row>
    <row r="10" spans="1:31" s="37" customFormat="1" ht="13.5" customHeight="1" x14ac:dyDescent="0.15">
      <c r="A10" s="265"/>
      <c r="B10" s="288"/>
      <c r="C10" s="272"/>
      <c r="D10" s="272"/>
      <c r="E10" s="299"/>
      <c r="F10" s="291" t="s">
        <v>198</v>
      </c>
      <c r="G10" s="274" t="s">
        <v>199</v>
      </c>
      <c r="H10" s="275"/>
      <c r="I10" s="275"/>
      <c r="J10" s="275"/>
      <c r="K10" s="275"/>
      <c r="L10" s="275"/>
      <c r="M10" s="276"/>
      <c r="N10" s="260" t="s">
        <v>200</v>
      </c>
      <c r="O10" s="294" t="s">
        <v>141</v>
      </c>
      <c r="P10" s="279" t="s">
        <v>125</v>
      </c>
      <c r="Q10" s="268" t="s">
        <v>312</v>
      </c>
      <c r="R10" s="301" t="s">
        <v>198</v>
      </c>
      <c r="S10" s="274" t="s">
        <v>199</v>
      </c>
      <c r="T10" s="275"/>
      <c r="U10" s="275"/>
      <c r="V10" s="275"/>
      <c r="W10" s="275"/>
      <c r="X10" s="275"/>
      <c r="Y10" s="276"/>
      <c r="Z10" s="268" t="s">
        <v>311</v>
      </c>
      <c r="AA10" s="268" t="s">
        <v>141</v>
      </c>
      <c r="AB10" s="292" t="s">
        <v>125</v>
      </c>
      <c r="AC10" s="268" t="s">
        <v>313</v>
      </c>
      <c r="AD10" s="264"/>
      <c r="AE10" s="265"/>
    </row>
    <row r="11" spans="1:31" s="37" customFormat="1" ht="13.5" customHeight="1" x14ac:dyDescent="0.15">
      <c r="A11" s="265"/>
      <c r="B11" s="288"/>
      <c r="C11" s="272"/>
      <c r="D11" s="272"/>
      <c r="E11" s="299"/>
      <c r="F11" s="264"/>
      <c r="G11" s="257" t="s">
        <v>126</v>
      </c>
      <c r="H11" s="294" t="s">
        <v>143</v>
      </c>
      <c r="I11" s="257" t="s">
        <v>127</v>
      </c>
      <c r="J11" s="268" t="s">
        <v>421</v>
      </c>
      <c r="K11" s="271" t="s">
        <v>422</v>
      </c>
      <c r="L11" s="271" t="s">
        <v>423</v>
      </c>
      <c r="M11" s="271" t="s">
        <v>9</v>
      </c>
      <c r="N11" s="261"/>
      <c r="O11" s="295"/>
      <c r="P11" s="280"/>
      <c r="Q11" s="269"/>
      <c r="R11" s="265"/>
      <c r="S11" s="257" t="s">
        <v>126</v>
      </c>
      <c r="T11" s="294" t="s">
        <v>143</v>
      </c>
      <c r="U11" s="257" t="s">
        <v>127</v>
      </c>
      <c r="V11" s="268" t="s">
        <v>421</v>
      </c>
      <c r="W11" s="271" t="s">
        <v>422</v>
      </c>
      <c r="X11" s="271" t="s">
        <v>423</v>
      </c>
      <c r="Y11" s="271" t="s">
        <v>144</v>
      </c>
      <c r="Z11" s="282"/>
      <c r="AA11" s="269"/>
      <c r="AB11" s="282"/>
      <c r="AC11" s="269"/>
      <c r="AD11" s="264"/>
      <c r="AE11" s="265"/>
    </row>
    <row r="12" spans="1:31" s="37" customFormat="1" ht="13.5" customHeight="1" x14ac:dyDescent="0.15">
      <c r="A12" s="265"/>
      <c r="B12" s="288"/>
      <c r="C12" s="272"/>
      <c r="D12" s="272"/>
      <c r="E12" s="299"/>
      <c r="F12" s="264"/>
      <c r="G12" s="299"/>
      <c r="H12" s="295"/>
      <c r="I12" s="258"/>
      <c r="J12" s="269"/>
      <c r="K12" s="272"/>
      <c r="L12" s="272"/>
      <c r="M12" s="272"/>
      <c r="N12" s="261"/>
      <c r="O12" s="295"/>
      <c r="P12" s="280"/>
      <c r="Q12" s="269"/>
      <c r="R12" s="265"/>
      <c r="S12" s="258"/>
      <c r="T12" s="295"/>
      <c r="U12" s="258"/>
      <c r="V12" s="269"/>
      <c r="W12" s="272"/>
      <c r="X12" s="272"/>
      <c r="Y12" s="272"/>
      <c r="Z12" s="282"/>
      <c r="AA12" s="269"/>
      <c r="AB12" s="282"/>
      <c r="AC12" s="269"/>
      <c r="AD12" s="264"/>
      <c r="AE12" s="265"/>
    </row>
    <row r="13" spans="1:31" s="37" customFormat="1" ht="13.5" customHeight="1" x14ac:dyDescent="0.15">
      <c r="A13" s="265"/>
      <c r="B13" s="288"/>
      <c r="C13" s="272"/>
      <c r="D13" s="272"/>
      <c r="E13" s="299"/>
      <c r="F13" s="264"/>
      <c r="G13" s="299"/>
      <c r="H13" s="295"/>
      <c r="I13" s="258"/>
      <c r="J13" s="269"/>
      <c r="K13" s="272"/>
      <c r="L13" s="272"/>
      <c r="M13" s="272"/>
      <c r="N13" s="261"/>
      <c r="O13" s="295"/>
      <c r="P13" s="280"/>
      <c r="Q13" s="269"/>
      <c r="R13" s="265"/>
      <c r="S13" s="258"/>
      <c r="T13" s="295"/>
      <c r="U13" s="258"/>
      <c r="V13" s="269"/>
      <c r="W13" s="272"/>
      <c r="X13" s="272"/>
      <c r="Y13" s="272"/>
      <c r="Z13" s="282"/>
      <c r="AA13" s="269"/>
      <c r="AB13" s="282"/>
      <c r="AC13" s="269"/>
      <c r="AD13" s="264"/>
      <c r="AE13" s="265"/>
    </row>
    <row r="14" spans="1:31" s="37" customFormat="1" ht="13.5" customHeight="1" x14ac:dyDescent="0.15">
      <c r="A14" s="267"/>
      <c r="B14" s="289"/>
      <c r="C14" s="273"/>
      <c r="D14" s="273"/>
      <c r="E14" s="300"/>
      <c r="F14" s="266"/>
      <c r="G14" s="300"/>
      <c r="H14" s="296"/>
      <c r="I14" s="259"/>
      <c r="J14" s="270"/>
      <c r="K14" s="273"/>
      <c r="L14" s="273"/>
      <c r="M14" s="273"/>
      <c r="N14" s="262"/>
      <c r="O14" s="296"/>
      <c r="P14" s="281"/>
      <c r="Q14" s="270"/>
      <c r="R14" s="265"/>
      <c r="S14" s="259"/>
      <c r="T14" s="296"/>
      <c r="U14" s="259"/>
      <c r="V14" s="270"/>
      <c r="W14" s="273"/>
      <c r="X14" s="273"/>
      <c r="Y14" s="273"/>
      <c r="Z14" s="283"/>
      <c r="AA14" s="270"/>
      <c r="AB14" s="283"/>
      <c r="AC14" s="270"/>
      <c r="AD14" s="266"/>
      <c r="AE14" s="267"/>
    </row>
    <row r="15" spans="1:31" s="37" customFormat="1" ht="13.5" customHeight="1" x14ac:dyDescent="0.15">
      <c r="A15" s="170"/>
      <c r="B15" s="171" t="s">
        <v>426</v>
      </c>
      <c r="C15" s="112">
        <v>595</v>
      </c>
      <c r="D15" s="113">
        <v>330</v>
      </c>
      <c r="E15" s="113">
        <v>265</v>
      </c>
      <c r="F15" s="113">
        <v>115</v>
      </c>
      <c r="G15" s="113">
        <v>0</v>
      </c>
      <c r="H15" s="113">
        <v>0</v>
      </c>
      <c r="I15" s="113">
        <v>13</v>
      </c>
      <c r="J15" s="113">
        <v>0</v>
      </c>
      <c r="K15" s="113">
        <v>0</v>
      </c>
      <c r="L15" s="113">
        <v>0</v>
      </c>
      <c r="M15" s="113">
        <v>53</v>
      </c>
      <c r="N15" s="113">
        <v>58</v>
      </c>
      <c r="O15" s="113">
        <v>0</v>
      </c>
      <c r="P15" s="113">
        <v>13</v>
      </c>
      <c r="Q15" s="113">
        <v>36</v>
      </c>
      <c r="R15" s="192">
        <v>150</v>
      </c>
      <c r="S15" s="113">
        <v>4</v>
      </c>
      <c r="T15" s="113">
        <v>1</v>
      </c>
      <c r="U15" s="113">
        <v>4</v>
      </c>
      <c r="V15" s="113">
        <v>0</v>
      </c>
      <c r="W15" s="113">
        <v>0</v>
      </c>
      <c r="X15" s="113">
        <v>0</v>
      </c>
      <c r="Y15" s="113">
        <v>91</v>
      </c>
      <c r="Z15" s="113">
        <v>72</v>
      </c>
      <c r="AA15" s="113">
        <v>0</v>
      </c>
      <c r="AB15" s="113">
        <v>10</v>
      </c>
      <c r="AC15" s="113">
        <v>50</v>
      </c>
      <c r="AD15" s="172" t="s">
        <v>308</v>
      </c>
      <c r="AE15" s="170"/>
    </row>
    <row r="16" spans="1:31" s="37" customFormat="1" ht="13.5" customHeight="1" x14ac:dyDescent="0.15">
      <c r="A16" s="170"/>
      <c r="B16" s="171" t="s">
        <v>428</v>
      </c>
      <c r="C16" s="112">
        <f>SUM(D16:E16)</f>
        <v>476</v>
      </c>
      <c r="D16" s="113">
        <f>SUM(D18:D35)</f>
        <v>269</v>
      </c>
      <c r="E16" s="113">
        <f>SUM(E18:E35)</f>
        <v>207</v>
      </c>
      <c r="F16" s="113">
        <f>SUM(F18:F35)</f>
        <v>73</v>
      </c>
      <c r="G16" s="113">
        <f t="shared" ref="G16:Q16" si="0">SUM(G18:G35)</f>
        <v>9</v>
      </c>
      <c r="H16" s="113">
        <f t="shared" si="0"/>
        <v>0</v>
      </c>
      <c r="I16" s="113">
        <f t="shared" si="0"/>
        <v>8</v>
      </c>
      <c r="J16" s="113">
        <f t="shared" si="0"/>
        <v>2</v>
      </c>
      <c r="K16" s="113">
        <f t="shared" si="0"/>
        <v>25</v>
      </c>
      <c r="L16" s="113">
        <f t="shared" si="0"/>
        <v>2</v>
      </c>
      <c r="M16" s="113">
        <f t="shared" si="0"/>
        <v>8</v>
      </c>
      <c r="N16" s="113">
        <f t="shared" si="0"/>
        <v>0</v>
      </c>
      <c r="O16" s="113">
        <f t="shared" si="0"/>
        <v>0</v>
      </c>
      <c r="P16" s="113">
        <f t="shared" si="0"/>
        <v>9</v>
      </c>
      <c r="Q16" s="113">
        <f t="shared" si="0"/>
        <v>24</v>
      </c>
      <c r="R16" s="113">
        <f>SUM(R18:R35)</f>
        <v>134</v>
      </c>
      <c r="S16" s="113">
        <f t="shared" ref="S16:AC16" si="1">SUM(S18:S35)</f>
        <v>14</v>
      </c>
      <c r="T16" s="113">
        <f t="shared" si="1"/>
        <v>0</v>
      </c>
      <c r="U16" s="113">
        <f>SUM(U18:U35)</f>
        <v>13</v>
      </c>
      <c r="V16" s="113">
        <f t="shared" ref="V16:X16" si="2">SUM(V18:V35)</f>
        <v>0</v>
      </c>
      <c r="W16" s="113">
        <f t="shared" si="2"/>
        <v>30</v>
      </c>
      <c r="X16" s="113">
        <f t="shared" si="2"/>
        <v>5</v>
      </c>
      <c r="Y16" s="113">
        <f t="shared" si="1"/>
        <v>40</v>
      </c>
      <c r="Z16" s="113">
        <f t="shared" si="1"/>
        <v>0</v>
      </c>
      <c r="AA16" s="113">
        <f t="shared" si="1"/>
        <v>0</v>
      </c>
      <c r="AB16" s="113">
        <f t="shared" si="1"/>
        <v>15</v>
      </c>
      <c r="AC16" s="113">
        <f t="shared" si="1"/>
        <v>51</v>
      </c>
      <c r="AD16" s="172" t="s">
        <v>427</v>
      </c>
      <c r="AE16" s="170"/>
    </row>
    <row r="17" spans="1:31" s="37" customFormat="1" ht="7.5" customHeight="1" x14ac:dyDescent="0.15">
      <c r="A17" s="38"/>
      <c r="B17" s="39"/>
      <c r="C17" s="40"/>
      <c r="D17" s="31"/>
      <c r="E17" s="31"/>
      <c r="F17" s="31"/>
      <c r="G17" s="31"/>
      <c r="H17" s="31"/>
      <c r="I17" s="31"/>
      <c r="J17" s="31"/>
      <c r="K17" s="31"/>
      <c r="L17" s="31"/>
      <c r="M17" s="31"/>
      <c r="N17" s="31"/>
      <c r="O17" s="31"/>
      <c r="P17" s="31"/>
      <c r="Q17" s="31"/>
      <c r="R17" s="168"/>
      <c r="S17" s="41"/>
      <c r="T17" s="41"/>
      <c r="U17" s="41"/>
      <c r="V17" s="168"/>
      <c r="W17" s="168"/>
      <c r="X17" s="168"/>
      <c r="Y17" s="41"/>
      <c r="Z17" s="41"/>
      <c r="AA17" s="41"/>
      <c r="AB17" s="41"/>
      <c r="AC17" s="41"/>
      <c r="AD17" s="114"/>
      <c r="AE17" s="38"/>
    </row>
    <row r="18" spans="1:31" s="37" customFormat="1" ht="11.25" x14ac:dyDescent="0.15">
      <c r="A18" s="38">
        <v>1</v>
      </c>
      <c r="B18" s="115" t="s">
        <v>152</v>
      </c>
      <c r="C18" s="116">
        <f t="shared" ref="C18:C34" si="3">SUM(D18:E18)</f>
        <v>59</v>
      </c>
      <c r="D18" s="113">
        <v>12</v>
      </c>
      <c r="E18" s="113">
        <v>47</v>
      </c>
      <c r="F18" s="113">
        <v>22</v>
      </c>
      <c r="G18" s="113" t="s">
        <v>429</v>
      </c>
      <c r="H18" s="113" t="s">
        <v>429</v>
      </c>
      <c r="I18" s="113" t="s">
        <v>429</v>
      </c>
      <c r="J18" s="113" t="s">
        <v>429</v>
      </c>
      <c r="K18" s="113">
        <v>18</v>
      </c>
      <c r="L18" s="113" t="s">
        <v>429</v>
      </c>
      <c r="M18" s="113">
        <v>4</v>
      </c>
      <c r="N18" s="113" t="s">
        <v>429</v>
      </c>
      <c r="O18" s="113" t="s">
        <v>429</v>
      </c>
      <c r="P18" s="113" t="s">
        <v>429</v>
      </c>
      <c r="Q18" s="113">
        <v>4</v>
      </c>
      <c r="R18" s="117">
        <v>25</v>
      </c>
      <c r="S18" s="117" t="s">
        <v>429</v>
      </c>
      <c r="T18" s="117" t="s">
        <v>429</v>
      </c>
      <c r="U18" s="117" t="s">
        <v>429</v>
      </c>
      <c r="V18" s="117" t="s">
        <v>429</v>
      </c>
      <c r="W18" s="117">
        <v>17</v>
      </c>
      <c r="X18" s="117" t="s">
        <v>429</v>
      </c>
      <c r="Y18" s="117">
        <v>5</v>
      </c>
      <c r="Z18" s="117" t="s">
        <v>429</v>
      </c>
      <c r="AA18" s="117" t="s">
        <v>429</v>
      </c>
      <c r="AB18" s="117" t="s">
        <v>429</v>
      </c>
      <c r="AC18" s="117">
        <v>6</v>
      </c>
      <c r="AD18" s="114">
        <v>1</v>
      </c>
      <c r="AE18" s="126" t="s">
        <v>152</v>
      </c>
    </row>
    <row r="19" spans="1:31" s="37" customFormat="1" ht="11.25" x14ac:dyDescent="0.15">
      <c r="A19" s="38">
        <v>2</v>
      </c>
      <c r="B19" s="115" t="s">
        <v>151</v>
      </c>
      <c r="C19" s="116">
        <f t="shared" si="3"/>
        <v>17</v>
      </c>
      <c r="D19" s="113">
        <v>13</v>
      </c>
      <c r="E19" s="113">
        <v>4</v>
      </c>
      <c r="F19" s="113">
        <v>2</v>
      </c>
      <c r="G19" s="113" t="s">
        <v>429</v>
      </c>
      <c r="H19" s="113" t="s">
        <v>429</v>
      </c>
      <c r="I19" s="113" t="s">
        <v>429</v>
      </c>
      <c r="J19" s="113" t="s">
        <v>429</v>
      </c>
      <c r="K19" s="113" t="s">
        <v>429</v>
      </c>
      <c r="L19" s="113" t="s">
        <v>429</v>
      </c>
      <c r="M19" s="113" t="s">
        <v>429</v>
      </c>
      <c r="N19" s="113" t="s">
        <v>429</v>
      </c>
      <c r="O19" s="113" t="s">
        <v>429</v>
      </c>
      <c r="P19" s="113">
        <v>1</v>
      </c>
      <c r="Q19" s="113">
        <v>1</v>
      </c>
      <c r="R19" s="117">
        <v>2</v>
      </c>
      <c r="S19" s="117" t="s">
        <v>429</v>
      </c>
      <c r="T19" s="117" t="s">
        <v>429</v>
      </c>
      <c r="U19" s="117" t="s">
        <v>429</v>
      </c>
      <c r="V19" s="117" t="s">
        <v>429</v>
      </c>
      <c r="W19" s="117" t="s">
        <v>429</v>
      </c>
      <c r="X19" s="117" t="s">
        <v>429</v>
      </c>
      <c r="Y19" s="117" t="s">
        <v>429</v>
      </c>
      <c r="Z19" s="117" t="s">
        <v>429</v>
      </c>
      <c r="AA19" s="117" t="s">
        <v>429</v>
      </c>
      <c r="AB19" s="117" t="s">
        <v>429</v>
      </c>
      <c r="AC19" s="117">
        <v>2</v>
      </c>
      <c r="AD19" s="114">
        <v>2</v>
      </c>
      <c r="AE19" s="126" t="s">
        <v>151</v>
      </c>
    </row>
    <row r="20" spans="1:31" s="37" customFormat="1" ht="11.25" x14ac:dyDescent="0.15">
      <c r="A20" s="55">
        <v>3</v>
      </c>
      <c r="B20" s="42" t="s">
        <v>128</v>
      </c>
      <c r="C20" s="112">
        <f t="shared" si="3"/>
        <v>28</v>
      </c>
      <c r="D20" s="113">
        <v>28</v>
      </c>
      <c r="E20" s="113">
        <v>0</v>
      </c>
      <c r="F20" s="113" t="s">
        <v>429</v>
      </c>
      <c r="G20" s="113" t="s">
        <v>429</v>
      </c>
      <c r="H20" s="113" t="s">
        <v>429</v>
      </c>
      <c r="I20" s="113" t="s">
        <v>429</v>
      </c>
      <c r="J20" s="113" t="s">
        <v>429</v>
      </c>
      <c r="K20" s="113" t="s">
        <v>429</v>
      </c>
      <c r="L20" s="113" t="s">
        <v>429</v>
      </c>
      <c r="M20" s="113" t="s">
        <v>429</v>
      </c>
      <c r="N20" s="113" t="s">
        <v>429</v>
      </c>
      <c r="O20" s="113" t="s">
        <v>429</v>
      </c>
      <c r="P20" s="113" t="s">
        <v>429</v>
      </c>
      <c r="Q20" s="113" t="s">
        <v>429</v>
      </c>
      <c r="R20" s="113" t="s">
        <v>429</v>
      </c>
      <c r="S20" s="113" t="s">
        <v>429</v>
      </c>
      <c r="T20" s="113" t="s">
        <v>429</v>
      </c>
      <c r="U20" s="113" t="s">
        <v>429</v>
      </c>
      <c r="V20" s="113" t="s">
        <v>429</v>
      </c>
      <c r="W20" s="113" t="s">
        <v>429</v>
      </c>
      <c r="X20" s="113" t="s">
        <v>429</v>
      </c>
      <c r="Y20" s="113" t="s">
        <v>429</v>
      </c>
      <c r="Z20" s="113" t="s">
        <v>429</v>
      </c>
      <c r="AA20" s="113" t="s">
        <v>429</v>
      </c>
      <c r="AB20" s="113" t="s">
        <v>429</v>
      </c>
      <c r="AC20" s="113" t="s">
        <v>429</v>
      </c>
      <c r="AD20" s="118">
        <v>3</v>
      </c>
      <c r="AE20" s="119" t="s">
        <v>128</v>
      </c>
    </row>
    <row r="21" spans="1:31" s="37" customFormat="1" ht="11.25" x14ac:dyDescent="0.15">
      <c r="A21" s="55">
        <v>4</v>
      </c>
      <c r="B21" s="42" t="s">
        <v>49</v>
      </c>
      <c r="C21" s="112">
        <f t="shared" si="3"/>
        <v>41</v>
      </c>
      <c r="D21" s="113">
        <v>6</v>
      </c>
      <c r="E21" s="113">
        <v>35</v>
      </c>
      <c r="F21" s="113">
        <v>8</v>
      </c>
      <c r="G21" s="113">
        <v>6</v>
      </c>
      <c r="H21" s="113" t="s">
        <v>429</v>
      </c>
      <c r="I21" s="113">
        <v>1</v>
      </c>
      <c r="J21" s="113" t="s">
        <v>429</v>
      </c>
      <c r="K21" s="113">
        <v>4</v>
      </c>
      <c r="L21" s="113" t="s">
        <v>429</v>
      </c>
      <c r="M21" s="113">
        <v>1</v>
      </c>
      <c r="N21" s="113" t="s">
        <v>429</v>
      </c>
      <c r="O21" s="113" t="s">
        <v>429</v>
      </c>
      <c r="P21" s="113" t="s">
        <v>429</v>
      </c>
      <c r="Q21" s="113">
        <v>3</v>
      </c>
      <c r="R21" s="113">
        <v>27</v>
      </c>
      <c r="S21" s="113">
        <v>12</v>
      </c>
      <c r="T21" s="113" t="s">
        <v>429</v>
      </c>
      <c r="U21" s="113">
        <v>5</v>
      </c>
      <c r="V21" s="113" t="s">
        <v>429</v>
      </c>
      <c r="W21" s="113">
        <v>7</v>
      </c>
      <c r="X21" s="113" t="s">
        <v>429</v>
      </c>
      <c r="Y21" s="113">
        <v>15</v>
      </c>
      <c r="Z21" s="113" t="s">
        <v>429</v>
      </c>
      <c r="AA21" s="113" t="s">
        <v>429</v>
      </c>
      <c r="AB21" s="113" t="s">
        <v>429</v>
      </c>
      <c r="AC21" s="113">
        <v>12</v>
      </c>
      <c r="AD21" s="118">
        <v>4</v>
      </c>
      <c r="AE21" s="119" t="s">
        <v>49</v>
      </c>
    </row>
    <row r="22" spans="1:31" s="37" customFormat="1" ht="11.25" x14ac:dyDescent="0.15">
      <c r="A22" s="55">
        <v>5</v>
      </c>
      <c r="B22" s="42" t="s">
        <v>120</v>
      </c>
      <c r="C22" s="112">
        <f t="shared" si="3"/>
        <v>4</v>
      </c>
      <c r="D22" s="113">
        <v>4</v>
      </c>
      <c r="E22" s="113">
        <v>0</v>
      </c>
      <c r="F22" s="113" t="s">
        <v>429</v>
      </c>
      <c r="G22" s="113" t="s">
        <v>429</v>
      </c>
      <c r="H22" s="113" t="s">
        <v>429</v>
      </c>
      <c r="I22" s="113" t="s">
        <v>429</v>
      </c>
      <c r="J22" s="113" t="s">
        <v>429</v>
      </c>
      <c r="K22" s="113" t="s">
        <v>429</v>
      </c>
      <c r="L22" s="113" t="s">
        <v>429</v>
      </c>
      <c r="M22" s="113" t="s">
        <v>429</v>
      </c>
      <c r="N22" s="113" t="s">
        <v>429</v>
      </c>
      <c r="O22" s="113" t="s">
        <v>429</v>
      </c>
      <c r="P22" s="113" t="s">
        <v>429</v>
      </c>
      <c r="Q22" s="113" t="s">
        <v>429</v>
      </c>
      <c r="R22" s="113" t="s">
        <v>429</v>
      </c>
      <c r="S22" s="113" t="s">
        <v>429</v>
      </c>
      <c r="T22" s="113" t="s">
        <v>429</v>
      </c>
      <c r="U22" s="113" t="s">
        <v>429</v>
      </c>
      <c r="V22" s="113" t="s">
        <v>429</v>
      </c>
      <c r="W22" s="113" t="s">
        <v>429</v>
      </c>
      <c r="X22" s="113" t="s">
        <v>429</v>
      </c>
      <c r="Y22" s="113" t="s">
        <v>429</v>
      </c>
      <c r="Z22" s="113" t="s">
        <v>429</v>
      </c>
      <c r="AA22" s="113" t="s">
        <v>429</v>
      </c>
      <c r="AB22" s="113" t="s">
        <v>429</v>
      </c>
      <c r="AC22" s="113" t="s">
        <v>429</v>
      </c>
      <c r="AD22" s="118">
        <v>5</v>
      </c>
      <c r="AE22" s="119" t="s">
        <v>120</v>
      </c>
    </row>
    <row r="23" spans="1:31" s="37" customFormat="1" ht="11.25" x14ac:dyDescent="0.15">
      <c r="A23" s="55">
        <v>6</v>
      </c>
      <c r="B23" s="42" t="s">
        <v>131</v>
      </c>
      <c r="C23" s="112">
        <f t="shared" si="3"/>
        <v>3</v>
      </c>
      <c r="D23" s="113">
        <v>0</v>
      </c>
      <c r="E23" s="113">
        <v>3</v>
      </c>
      <c r="F23" s="113" t="s">
        <v>429</v>
      </c>
      <c r="G23" s="113" t="s">
        <v>429</v>
      </c>
      <c r="H23" s="113" t="s">
        <v>429</v>
      </c>
      <c r="I23" s="113" t="s">
        <v>429</v>
      </c>
      <c r="J23" s="113" t="s">
        <v>429</v>
      </c>
      <c r="K23" s="113" t="s">
        <v>429</v>
      </c>
      <c r="L23" s="113" t="s">
        <v>429</v>
      </c>
      <c r="M23" s="113" t="s">
        <v>429</v>
      </c>
      <c r="N23" s="113" t="s">
        <v>429</v>
      </c>
      <c r="O23" s="113" t="s">
        <v>429</v>
      </c>
      <c r="P23" s="113" t="s">
        <v>429</v>
      </c>
      <c r="Q23" s="113" t="s">
        <v>429</v>
      </c>
      <c r="R23" s="113">
        <v>3</v>
      </c>
      <c r="S23" s="113" t="s">
        <v>429</v>
      </c>
      <c r="T23" s="113" t="s">
        <v>429</v>
      </c>
      <c r="U23" s="113" t="s">
        <v>429</v>
      </c>
      <c r="V23" s="113" t="s">
        <v>429</v>
      </c>
      <c r="W23" s="113" t="s">
        <v>429</v>
      </c>
      <c r="X23" s="113" t="s">
        <v>429</v>
      </c>
      <c r="Y23" s="113">
        <v>2</v>
      </c>
      <c r="Z23" s="113" t="s">
        <v>429</v>
      </c>
      <c r="AA23" s="113" t="s">
        <v>429</v>
      </c>
      <c r="AB23" s="113" t="s">
        <v>429</v>
      </c>
      <c r="AC23" s="113">
        <v>2</v>
      </c>
      <c r="AD23" s="118">
        <v>6</v>
      </c>
      <c r="AE23" s="119" t="s">
        <v>131</v>
      </c>
    </row>
    <row r="24" spans="1:31" s="37" customFormat="1" ht="11.25" x14ac:dyDescent="0.15">
      <c r="A24" s="55">
        <v>7</v>
      </c>
      <c r="B24" s="42" t="s">
        <v>119</v>
      </c>
      <c r="C24" s="112">
        <f t="shared" si="3"/>
        <v>15</v>
      </c>
      <c r="D24" s="113">
        <v>11</v>
      </c>
      <c r="E24" s="113">
        <v>4</v>
      </c>
      <c r="F24" s="113" t="s">
        <v>429</v>
      </c>
      <c r="G24" s="113" t="s">
        <v>429</v>
      </c>
      <c r="H24" s="113" t="s">
        <v>429</v>
      </c>
      <c r="I24" s="113" t="s">
        <v>429</v>
      </c>
      <c r="J24" s="113" t="s">
        <v>429</v>
      </c>
      <c r="K24" s="113" t="s">
        <v>429</v>
      </c>
      <c r="L24" s="113" t="s">
        <v>429</v>
      </c>
      <c r="M24" s="113" t="s">
        <v>429</v>
      </c>
      <c r="N24" s="113" t="s">
        <v>429</v>
      </c>
      <c r="O24" s="113" t="s">
        <v>429</v>
      </c>
      <c r="P24" s="113" t="s">
        <v>429</v>
      </c>
      <c r="Q24" s="113" t="s">
        <v>429</v>
      </c>
      <c r="R24" s="113">
        <v>4</v>
      </c>
      <c r="S24" s="113" t="s">
        <v>429</v>
      </c>
      <c r="T24" s="113" t="s">
        <v>429</v>
      </c>
      <c r="U24" s="113" t="s">
        <v>429</v>
      </c>
      <c r="V24" s="113" t="s">
        <v>429</v>
      </c>
      <c r="W24" s="113" t="s">
        <v>429</v>
      </c>
      <c r="X24" s="113" t="s">
        <v>429</v>
      </c>
      <c r="Y24" s="113">
        <v>2</v>
      </c>
      <c r="Z24" s="113" t="s">
        <v>429</v>
      </c>
      <c r="AA24" s="113" t="s">
        <v>429</v>
      </c>
      <c r="AB24" s="113">
        <v>1</v>
      </c>
      <c r="AC24" s="113">
        <v>1</v>
      </c>
      <c r="AD24" s="118">
        <v>7</v>
      </c>
      <c r="AE24" s="119" t="s">
        <v>119</v>
      </c>
    </row>
    <row r="25" spans="1:31" s="37" customFormat="1" ht="11.25" x14ac:dyDescent="0.15">
      <c r="A25" s="55">
        <v>8</v>
      </c>
      <c r="B25" s="42" t="s">
        <v>48</v>
      </c>
      <c r="C25" s="112">
        <f t="shared" si="3"/>
        <v>12</v>
      </c>
      <c r="D25" s="113">
        <v>9</v>
      </c>
      <c r="E25" s="113">
        <v>3</v>
      </c>
      <c r="F25" s="113" t="s">
        <v>429</v>
      </c>
      <c r="G25" s="113" t="s">
        <v>429</v>
      </c>
      <c r="H25" s="113" t="s">
        <v>429</v>
      </c>
      <c r="I25" s="113" t="s">
        <v>429</v>
      </c>
      <c r="J25" s="113" t="s">
        <v>429</v>
      </c>
      <c r="K25" s="113" t="s">
        <v>429</v>
      </c>
      <c r="L25" s="113" t="s">
        <v>429</v>
      </c>
      <c r="M25" s="113" t="s">
        <v>429</v>
      </c>
      <c r="N25" s="113" t="s">
        <v>429</v>
      </c>
      <c r="O25" s="113" t="s">
        <v>429</v>
      </c>
      <c r="P25" s="113" t="s">
        <v>429</v>
      </c>
      <c r="Q25" s="113" t="s">
        <v>429</v>
      </c>
      <c r="R25" s="113">
        <v>3</v>
      </c>
      <c r="S25" s="113">
        <v>1</v>
      </c>
      <c r="T25" s="113" t="s">
        <v>429</v>
      </c>
      <c r="U25" s="113" t="s">
        <v>429</v>
      </c>
      <c r="V25" s="113" t="s">
        <v>429</v>
      </c>
      <c r="W25" s="113" t="s">
        <v>429</v>
      </c>
      <c r="X25" s="113">
        <v>1</v>
      </c>
      <c r="Y25" s="113" t="s">
        <v>429</v>
      </c>
      <c r="Z25" s="113" t="s">
        <v>429</v>
      </c>
      <c r="AA25" s="113" t="s">
        <v>429</v>
      </c>
      <c r="AB25" s="113" t="s">
        <v>429</v>
      </c>
      <c r="AC25" s="113">
        <v>2</v>
      </c>
      <c r="AD25" s="118">
        <v>8</v>
      </c>
      <c r="AE25" s="119" t="s">
        <v>48</v>
      </c>
    </row>
    <row r="26" spans="1:31" s="37" customFormat="1" ht="11.25" x14ac:dyDescent="0.15">
      <c r="A26" s="55">
        <v>9</v>
      </c>
      <c r="B26" s="42" t="s">
        <v>50</v>
      </c>
      <c r="C26" s="112">
        <f t="shared" si="3"/>
        <v>62</v>
      </c>
      <c r="D26" s="113">
        <v>56</v>
      </c>
      <c r="E26" s="113">
        <v>6</v>
      </c>
      <c r="F26" s="113">
        <v>5</v>
      </c>
      <c r="G26" s="113" t="s">
        <v>429</v>
      </c>
      <c r="H26" s="113" t="s">
        <v>429</v>
      </c>
      <c r="I26" s="113" t="s">
        <v>429</v>
      </c>
      <c r="J26" s="113" t="s">
        <v>429</v>
      </c>
      <c r="K26" s="113" t="s">
        <v>429</v>
      </c>
      <c r="L26" s="113" t="s">
        <v>429</v>
      </c>
      <c r="M26" s="113" t="s">
        <v>429</v>
      </c>
      <c r="N26" s="113" t="s">
        <v>429</v>
      </c>
      <c r="O26" s="113" t="s">
        <v>429</v>
      </c>
      <c r="P26" s="113" t="s">
        <v>429</v>
      </c>
      <c r="Q26" s="113">
        <v>5</v>
      </c>
      <c r="R26" s="113">
        <v>1</v>
      </c>
      <c r="S26" s="113" t="s">
        <v>429</v>
      </c>
      <c r="T26" s="113" t="s">
        <v>429</v>
      </c>
      <c r="U26" s="113" t="s">
        <v>429</v>
      </c>
      <c r="V26" s="113" t="s">
        <v>429</v>
      </c>
      <c r="W26" s="113" t="s">
        <v>429</v>
      </c>
      <c r="X26" s="113" t="s">
        <v>429</v>
      </c>
      <c r="Y26" s="113" t="s">
        <v>429</v>
      </c>
      <c r="Z26" s="113" t="s">
        <v>429</v>
      </c>
      <c r="AA26" s="113" t="s">
        <v>429</v>
      </c>
      <c r="AB26" s="113" t="s">
        <v>429</v>
      </c>
      <c r="AC26" s="113">
        <v>1</v>
      </c>
      <c r="AD26" s="118">
        <v>9</v>
      </c>
      <c r="AE26" s="119" t="s">
        <v>50</v>
      </c>
    </row>
    <row r="27" spans="1:31" s="37" customFormat="1" ht="11.25" x14ac:dyDescent="0.15">
      <c r="A27" s="55">
        <v>10</v>
      </c>
      <c r="B27" s="42" t="s">
        <v>129</v>
      </c>
      <c r="C27" s="112">
        <f t="shared" si="3"/>
        <v>10</v>
      </c>
      <c r="D27" s="113">
        <v>9</v>
      </c>
      <c r="E27" s="113">
        <v>1</v>
      </c>
      <c r="F27" s="113">
        <v>1</v>
      </c>
      <c r="G27" s="113" t="s">
        <v>429</v>
      </c>
      <c r="H27" s="113" t="s">
        <v>429</v>
      </c>
      <c r="I27" s="113" t="s">
        <v>429</v>
      </c>
      <c r="J27" s="113" t="s">
        <v>429</v>
      </c>
      <c r="K27" s="113" t="s">
        <v>429</v>
      </c>
      <c r="L27" s="113">
        <v>1</v>
      </c>
      <c r="M27" s="113" t="s">
        <v>429</v>
      </c>
      <c r="N27" s="113" t="s">
        <v>429</v>
      </c>
      <c r="O27" s="113" t="s">
        <v>429</v>
      </c>
      <c r="P27" s="113" t="s">
        <v>429</v>
      </c>
      <c r="Q27" s="113" t="s">
        <v>429</v>
      </c>
      <c r="R27" s="113" t="s">
        <v>429</v>
      </c>
      <c r="S27" s="113" t="s">
        <v>429</v>
      </c>
      <c r="T27" s="113" t="s">
        <v>429</v>
      </c>
      <c r="U27" s="113" t="s">
        <v>429</v>
      </c>
      <c r="V27" s="113" t="s">
        <v>429</v>
      </c>
      <c r="W27" s="113" t="s">
        <v>429</v>
      </c>
      <c r="X27" s="113" t="s">
        <v>429</v>
      </c>
      <c r="Y27" s="113" t="s">
        <v>429</v>
      </c>
      <c r="Z27" s="113" t="s">
        <v>429</v>
      </c>
      <c r="AA27" s="113" t="s">
        <v>429</v>
      </c>
      <c r="AB27" s="113" t="s">
        <v>429</v>
      </c>
      <c r="AC27" s="113" t="s">
        <v>429</v>
      </c>
      <c r="AD27" s="118">
        <v>10</v>
      </c>
      <c r="AE27" s="119" t="s">
        <v>129</v>
      </c>
    </row>
    <row r="28" spans="1:31" s="37" customFormat="1" ht="11.25" x14ac:dyDescent="0.15">
      <c r="A28" s="55">
        <v>11</v>
      </c>
      <c r="B28" s="42" t="s">
        <v>130</v>
      </c>
      <c r="C28" s="112">
        <f t="shared" si="3"/>
        <v>58</v>
      </c>
      <c r="D28" s="113">
        <v>37</v>
      </c>
      <c r="E28" s="113">
        <v>21</v>
      </c>
      <c r="F28" s="113">
        <v>9</v>
      </c>
      <c r="G28" s="113">
        <v>1</v>
      </c>
      <c r="H28" s="113" t="s">
        <v>429</v>
      </c>
      <c r="I28" s="113" t="s">
        <v>429</v>
      </c>
      <c r="J28" s="113">
        <v>1</v>
      </c>
      <c r="K28" s="113">
        <v>2</v>
      </c>
      <c r="L28" s="113" t="s">
        <v>429</v>
      </c>
      <c r="M28" s="113">
        <v>1</v>
      </c>
      <c r="N28" s="113" t="s">
        <v>429</v>
      </c>
      <c r="O28" s="113" t="s">
        <v>429</v>
      </c>
      <c r="P28" s="113" t="s">
        <v>429</v>
      </c>
      <c r="Q28" s="113">
        <v>4</v>
      </c>
      <c r="R28" s="113">
        <v>12</v>
      </c>
      <c r="S28" s="113">
        <v>1</v>
      </c>
      <c r="T28" s="113" t="s">
        <v>429</v>
      </c>
      <c r="U28" s="113" t="s">
        <v>429</v>
      </c>
      <c r="V28" s="113" t="s">
        <v>429</v>
      </c>
      <c r="W28" s="113">
        <v>5</v>
      </c>
      <c r="X28" s="113" t="s">
        <v>429</v>
      </c>
      <c r="Y28" s="113">
        <v>4</v>
      </c>
      <c r="Z28" s="113" t="s">
        <v>429</v>
      </c>
      <c r="AA28" s="113" t="s">
        <v>429</v>
      </c>
      <c r="AB28" s="113">
        <v>1</v>
      </c>
      <c r="AC28" s="113">
        <v>2</v>
      </c>
      <c r="AD28" s="118">
        <v>11</v>
      </c>
      <c r="AE28" s="119" t="s">
        <v>130</v>
      </c>
    </row>
    <row r="29" spans="1:31" s="37" customFormat="1" ht="11.25" x14ac:dyDescent="0.15">
      <c r="A29" s="55">
        <v>12</v>
      </c>
      <c r="B29" s="119" t="s">
        <v>148</v>
      </c>
      <c r="C29" s="112">
        <f t="shared" si="3"/>
        <v>6</v>
      </c>
      <c r="D29" s="113">
        <v>3</v>
      </c>
      <c r="E29" s="113">
        <v>3</v>
      </c>
      <c r="F29" s="113" t="s">
        <v>429</v>
      </c>
      <c r="G29" s="113" t="s">
        <v>429</v>
      </c>
      <c r="H29" s="113" t="s">
        <v>429</v>
      </c>
      <c r="I29" s="113" t="s">
        <v>429</v>
      </c>
      <c r="J29" s="113" t="s">
        <v>429</v>
      </c>
      <c r="K29" s="113" t="s">
        <v>429</v>
      </c>
      <c r="L29" s="113" t="s">
        <v>429</v>
      </c>
      <c r="M29" s="113" t="s">
        <v>429</v>
      </c>
      <c r="N29" s="113" t="s">
        <v>429</v>
      </c>
      <c r="O29" s="113" t="s">
        <v>429</v>
      </c>
      <c r="P29" s="113" t="s">
        <v>429</v>
      </c>
      <c r="Q29" s="113" t="s">
        <v>429</v>
      </c>
      <c r="R29" s="113">
        <v>3</v>
      </c>
      <c r="S29" s="113" t="s">
        <v>429</v>
      </c>
      <c r="T29" s="113" t="s">
        <v>429</v>
      </c>
      <c r="U29" s="113" t="s">
        <v>429</v>
      </c>
      <c r="V29" s="113" t="s">
        <v>429</v>
      </c>
      <c r="W29" s="113" t="s">
        <v>429</v>
      </c>
      <c r="X29" s="113" t="s">
        <v>429</v>
      </c>
      <c r="Y29" s="113">
        <v>1</v>
      </c>
      <c r="Z29" s="113" t="s">
        <v>429</v>
      </c>
      <c r="AA29" s="113" t="s">
        <v>429</v>
      </c>
      <c r="AB29" s="113">
        <v>1</v>
      </c>
      <c r="AC29" s="113">
        <v>1</v>
      </c>
      <c r="AD29" s="118">
        <v>12</v>
      </c>
      <c r="AE29" s="119" t="s">
        <v>148</v>
      </c>
    </row>
    <row r="30" spans="1:31" s="37" customFormat="1" ht="11.25" x14ac:dyDescent="0.15">
      <c r="A30" s="55">
        <v>13</v>
      </c>
      <c r="B30" s="119" t="s">
        <v>149</v>
      </c>
      <c r="C30" s="112">
        <f t="shared" si="3"/>
        <v>18</v>
      </c>
      <c r="D30" s="113">
        <v>13</v>
      </c>
      <c r="E30" s="113">
        <v>5</v>
      </c>
      <c r="F30" s="113">
        <v>1</v>
      </c>
      <c r="G30" s="113">
        <v>1</v>
      </c>
      <c r="H30" s="113" t="s">
        <v>429</v>
      </c>
      <c r="I30" s="113" t="s">
        <v>429</v>
      </c>
      <c r="J30" s="113" t="s">
        <v>429</v>
      </c>
      <c r="K30" s="113" t="s">
        <v>429</v>
      </c>
      <c r="L30" s="113" t="s">
        <v>429</v>
      </c>
      <c r="M30" s="113">
        <v>1</v>
      </c>
      <c r="N30" s="113" t="s">
        <v>429</v>
      </c>
      <c r="O30" s="113" t="s">
        <v>429</v>
      </c>
      <c r="P30" s="113" t="s">
        <v>429</v>
      </c>
      <c r="Q30" s="113" t="s">
        <v>429</v>
      </c>
      <c r="R30" s="113">
        <v>4</v>
      </c>
      <c r="S30" s="113" t="s">
        <v>429</v>
      </c>
      <c r="T30" s="113" t="s">
        <v>429</v>
      </c>
      <c r="U30" s="113" t="s">
        <v>429</v>
      </c>
      <c r="V30" s="113" t="s">
        <v>429</v>
      </c>
      <c r="W30" s="113" t="s">
        <v>429</v>
      </c>
      <c r="X30" s="113">
        <v>3</v>
      </c>
      <c r="Y30" s="113">
        <v>1</v>
      </c>
      <c r="Z30" s="113" t="s">
        <v>429</v>
      </c>
      <c r="AA30" s="113" t="s">
        <v>429</v>
      </c>
      <c r="AB30" s="113" t="s">
        <v>429</v>
      </c>
      <c r="AC30" s="113" t="s">
        <v>429</v>
      </c>
      <c r="AD30" s="118">
        <v>13</v>
      </c>
      <c r="AE30" s="119" t="s">
        <v>149</v>
      </c>
    </row>
    <row r="31" spans="1:31" s="37" customFormat="1" ht="11.25" x14ac:dyDescent="0.15">
      <c r="A31" s="55">
        <v>14</v>
      </c>
      <c r="B31" s="119" t="s">
        <v>150</v>
      </c>
      <c r="C31" s="112">
        <f t="shared" si="3"/>
        <v>6</v>
      </c>
      <c r="D31" s="113">
        <v>5</v>
      </c>
      <c r="E31" s="113">
        <v>1</v>
      </c>
      <c r="F31" s="113">
        <v>1</v>
      </c>
      <c r="G31" s="113" t="s">
        <v>429</v>
      </c>
      <c r="H31" s="113" t="s">
        <v>429</v>
      </c>
      <c r="I31" s="113" t="s">
        <v>429</v>
      </c>
      <c r="J31" s="113" t="s">
        <v>429</v>
      </c>
      <c r="K31" s="113" t="s">
        <v>429</v>
      </c>
      <c r="L31" s="113">
        <v>1</v>
      </c>
      <c r="M31" s="113" t="s">
        <v>429</v>
      </c>
      <c r="N31" s="113" t="s">
        <v>429</v>
      </c>
      <c r="O31" s="113" t="s">
        <v>429</v>
      </c>
      <c r="P31" s="113" t="s">
        <v>429</v>
      </c>
      <c r="Q31" s="113" t="s">
        <v>429</v>
      </c>
      <c r="R31" s="113" t="s">
        <v>429</v>
      </c>
      <c r="S31" s="113" t="s">
        <v>429</v>
      </c>
      <c r="T31" s="113" t="s">
        <v>429</v>
      </c>
      <c r="U31" s="113" t="s">
        <v>429</v>
      </c>
      <c r="V31" s="113" t="s">
        <v>429</v>
      </c>
      <c r="W31" s="113" t="s">
        <v>429</v>
      </c>
      <c r="X31" s="113" t="s">
        <v>429</v>
      </c>
      <c r="Y31" s="113" t="s">
        <v>429</v>
      </c>
      <c r="Z31" s="113" t="s">
        <v>429</v>
      </c>
      <c r="AA31" s="113" t="s">
        <v>429</v>
      </c>
      <c r="AB31" s="113" t="s">
        <v>429</v>
      </c>
      <c r="AC31" s="113" t="s">
        <v>429</v>
      </c>
      <c r="AD31" s="118">
        <v>14</v>
      </c>
      <c r="AE31" s="119" t="s">
        <v>150</v>
      </c>
    </row>
    <row r="32" spans="1:31" s="37" customFormat="1" ht="11.25" x14ac:dyDescent="0.15">
      <c r="A32" s="55">
        <v>15</v>
      </c>
      <c r="B32" s="119" t="s">
        <v>201</v>
      </c>
      <c r="C32" s="112">
        <f t="shared" si="3"/>
        <v>17</v>
      </c>
      <c r="D32" s="113">
        <v>7</v>
      </c>
      <c r="E32" s="113">
        <v>10</v>
      </c>
      <c r="F32" s="113">
        <v>3</v>
      </c>
      <c r="G32" s="113" t="s">
        <v>429</v>
      </c>
      <c r="H32" s="113" t="s">
        <v>429</v>
      </c>
      <c r="I32" s="113">
        <v>3</v>
      </c>
      <c r="J32" s="113" t="s">
        <v>429</v>
      </c>
      <c r="K32" s="113" t="s">
        <v>429</v>
      </c>
      <c r="L32" s="113" t="s">
        <v>429</v>
      </c>
      <c r="M32" s="113" t="s">
        <v>429</v>
      </c>
      <c r="N32" s="113" t="s">
        <v>429</v>
      </c>
      <c r="O32" s="113" t="s">
        <v>429</v>
      </c>
      <c r="P32" s="113" t="s">
        <v>429</v>
      </c>
      <c r="Q32" s="113">
        <v>1</v>
      </c>
      <c r="R32" s="113">
        <v>7</v>
      </c>
      <c r="S32" s="113" t="s">
        <v>429</v>
      </c>
      <c r="T32" s="113" t="s">
        <v>429</v>
      </c>
      <c r="U32" s="113">
        <v>2</v>
      </c>
      <c r="V32" s="113" t="s">
        <v>429</v>
      </c>
      <c r="W32" s="113" t="s">
        <v>429</v>
      </c>
      <c r="X32" s="113" t="s">
        <v>429</v>
      </c>
      <c r="Y32" s="113">
        <v>1</v>
      </c>
      <c r="Z32" s="113" t="s">
        <v>429</v>
      </c>
      <c r="AA32" s="113" t="s">
        <v>429</v>
      </c>
      <c r="AB32" s="113" t="s">
        <v>429</v>
      </c>
      <c r="AC32" s="113">
        <v>4</v>
      </c>
      <c r="AD32" s="118">
        <v>15</v>
      </c>
      <c r="AE32" s="119" t="s">
        <v>201</v>
      </c>
    </row>
    <row r="33" spans="1:31" s="37" customFormat="1" ht="11.25" x14ac:dyDescent="0.15">
      <c r="A33" s="55">
        <v>16</v>
      </c>
      <c r="B33" s="119" t="s">
        <v>202</v>
      </c>
      <c r="C33" s="112">
        <f>SUM(D33:E33)</f>
        <v>23</v>
      </c>
      <c r="D33" s="113">
        <v>5</v>
      </c>
      <c r="E33" s="113">
        <v>18</v>
      </c>
      <c r="F33" s="113">
        <v>4</v>
      </c>
      <c r="G33" s="113" t="s">
        <v>429</v>
      </c>
      <c r="H33" s="113" t="s">
        <v>429</v>
      </c>
      <c r="I33" s="113" t="s">
        <v>429</v>
      </c>
      <c r="J33" s="113" t="s">
        <v>429</v>
      </c>
      <c r="K33" s="113">
        <v>1</v>
      </c>
      <c r="L33" s="113" t="s">
        <v>429</v>
      </c>
      <c r="M33" s="113">
        <v>1</v>
      </c>
      <c r="N33" s="113" t="s">
        <v>429</v>
      </c>
      <c r="O33" s="113" t="s">
        <v>429</v>
      </c>
      <c r="P33" s="113">
        <v>1</v>
      </c>
      <c r="Q33" s="113">
        <v>2</v>
      </c>
      <c r="R33" s="113">
        <v>14</v>
      </c>
      <c r="S33" s="113" t="s">
        <v>429</v>
      </c>
      <c r="T33" s="113" t="s">
        <v>429</v>
      </c>
      <c r="U33" s="113">
        <v>1</v>
      </c>
      <c r="V33" s="113" t="s">
        <v>429</v>
      </c>
      <c r="W33" s="113">
        <v>1</v>
      </c>
      <c r="X33" s="113" t="s">
        <v>429</v>
      </c>
      <c r="Y33" s="113">
        <v>3</v>
      </c>
      <c r="Z33" s="113" t="s">
        <v>429</v>
      </c>
      <c r="AA33" s="113" t="s">
        <v>429</v>
      </c>
      <c r="AB33" s="113">
        <v>8</v>
      </c>
      <c r="AC33" s="113">
        <v>5</v>
      </c>
      <c r="AD33" s="118">
        <v>16</v>
      </c>
      <c r="AE33" s="119" t="s">
        <v>202</v>
      </c>
    </row>
    <row r="34" spans="1:31" s="37" customFormat="1" ht="11.25" x14ac:dyDescent="0.15">
      <c r="A34" s="55">
        <v>17</v>
      </c>
      <c r="B34" s="119" t="s">
        <v>203</v>
      </c>
      <c r="C34" s="112">
        <f t="shared" si="3"/>
        <v>50</v>
      </c>
      <c r="D34" s="113">
        <v>27</v>
      </c>
      <c r="E34" s="113">
        <v>23</v>
      </c>
      <c r="F34" s="113">
        <v>9</v>
      </c>
      <c r="G34" s="113" t="s">
        <v>429</v>
      </c>
      <c r="H34" s="113" t="s">
        <v>429</v>
      </c>
      <c r="I34" s="113">
        <v>3</v>
      </c>
      <c r="J34" s="113">
        <v>1</v>
      </c>
      <c r="K34" s="113" t="s">
        <v>429</v>
      </c>
      <c r="L34" s="113" t="s">
        <v>429</v>
      </c>
      <c r="M34" s="113" t="s">
        <v>429</v>
      </c>
      <c r="N34" s="113" t="s">
        <v>429</v>
      </c>
      <c r="O34" s="113" t="s">
        <v>429</v>
      </c>
      <c r="P34" s="113">
        <v>3</v>
      </c>
      <c r="Q34" s="113">
        <v>2</v>
      </c>
      <c r="R34" s="113">
        <v>14</v>
      </c>
      <c r="S34" s="113" t="s">
        <v>429</v>
      </c>
      <c r="T34" s="113" t="s">
        <v>429</v>
      </c>
      <c r="U34" s="113">
        <v>1</v>
      </c>
      <c r="V34" s="113" t="s">
        <v>429</v>
      </c>
      <c r="W34" s="113" t="s">
        <v>429</v>
      </c>
      <c r="X34" s="113" t="s">
        <v>429</v>
      </c>
      <c r="Y34" s="113">
        <v>6</v>
      </c>
      <c r="Z34" s="113" t="s">
        <v>429</v>
      </c>
      <c r="AA34" s="113" t="s">
        <v>429</v>
      </c>
      <c r="AB34" s="113">
        <v>2</v>
      </c>
      <c r="AC34" s="113">
        <v>5</v>
      </c>
      <c r="AD34" s="118">
        <v>17</v>
      </c>
      <c r="AE34" s="119" t="s">
        <v>203</v>
      </c>
    </row>
    <row r="35" spans="1:31" s="37" customFormat="1" ht="11.25" x14ac:dyDescent="0.15">
      <c r="A35" s="55">
        <v>18</v>
      </c>
      <c r="B35" s="119" t="s">
        <v>204</v>
      </c>
      <c r="C35" s="112">
        <f>SUM(D35:E35)</f>
        <v>47</v>
      </c>
      <c r="D35" s="113">
        <v>24</v>
      </c>
      <c r="E35" s="113">
        <v>23</v>
      </c>
      <c r="F35" s="113">
        <v>8</v>
      </c>
      <c r="G35" s="113">
        <v>1</v>
      </c>
      <c r="H35" s="113" t="s">
        <v>429</v>
      </c>
      <c r="I35" s="113">
        <v>1</v>
      </c>
      <c r="J35" s="113" t="s">
        <v>429</v>
      </c>
      <c r="K35" s="113" t="s">
        <v>429</v>
      </c>
      <c r="L35" s="113" t="s">
        <v>429</v>
      </c>
      <c r="M35" s="113" t="s">
        <v>429</v>
      </c>
      <c r="N35" s="113" t="s">
        <v>429</v>
      </c>
      <c r="O35" s="113" t="s">
        <v>429</v>
      </c>
      <c r="P35" s="113">
        <v>4</v>
      </c>
      <c r="Q35" s="113">
        <v>2</v>
      </c>
      <c r="R35" s="113">
        <v>15</v>
      </c>
      <c r="S35" s="113" t="s">
        <v>429</v>
      </c>
      <c r="T35" s="113" t="s">
        <v>429</v>
      </c>
      <c r="U35" s="113">
        <v>4</v>
      </c>
      <c r="V35" s="113" t="s">
        <v>429</v>
      </c>
      <c r="W35" s="113" t="s">
        <v>429</v>
      </c>
      <c r="X35" s="113">
        <v>1</v>
      </c>
      <c r="Y35" s="113" t="s">
        <v>429</v>
      </c>
      <c r="Z35" s="113" t="s">
        <v>429</v>
      </c>
      <c r="AA35" s="113" t="s">
        <v>429</v>
      </c>
      <c r="AB35" s="113">
        <v>2</v>
      </c>
      <c r="AC35" s="113">
        <v>8</v>
      </c>
      <c r="AD35" s="118">
        <v>18</v>
      </c>
      <c r="AE35" s="119" t="s">
        <v>204</v>
      </c>
    </row>
    <row r="36" spans="1:31" s="37" customFormat="1" ht="3.75" customHeight="1" thickBot="1" x14ac:dyDescent="0.2">
      <c r="A36" s="56"/>
      <c r="B36" s="120"/>
      <c r="C36" s="50"/>
      <c r="D36" s="51"/>
      <c r="E36" s="51"/>
      <c r="F36" s="51"/>
      <c r="G36" s="51"/>
      <c r="H36" s="51"/>
      <c r="I36" s="51"/>
      <c r="J36" s="230"/>
      <c r="K36" s="230"/>
      <c r="L36" s="230"/>
      <c r="M36" s="51"/>
      <c r="N36" s="51"/>
      <c r="O36" s="51"/>
      <c r="P36" s="31"/>
      <c r="Q36" s="31"/>
      <c r="R36" s="31"/>
      <c r="S36" s="31"/>
      <c r="T36" s="31"/>
      <c r="U36" s="31"/>
      <c r="V36" s="31"/>
      <c r="W36" s="31"/>
      <c r="X36" s="31"/>
      <c r="Y36" s="31"/>
      <c r="Z36" s="31"/>
      <c r="AA36" s="31"/>
      <c r="AB36" s="31"/>
      <c r="AC36" s="31"/>
      <c r="AD36" s="118"/>
      <c r="AE36" s="119"/>
    </row>
    <row r="37" spans="1:31" s="125" customFormat="1" ht="13.5" customHeight="1" x14ac:dyDescent="0.15">
      <c r="A37" s="297" t="s">
        <v>424</v>
      </c>
      <c r="B37" s="297"/>
      <c r="C37" s="297"/>
      <c r="D37" s="297"/>
      <c r="E37" s="297"/>
      <c r="F37" s="297"/>
      <c r="G37" s="297"/>
      <c r="H37" s="297"/>
      <c r="I37" s="297"/>
      <c r="J37" s="297"/>
      <c r="K37" s="297"/>
      <c r="L37" s="297"/>
      <c r="M37" s="297"/>
      <c r="N37" s="297"/>
      <c r="O37" s="297"/>
      <c r="P37" s="256"/>
      <c r="Q37" s="256"/>
      <c r="R37" s="256"/>
      <c r="S37" s="256"/>
      <c r="T37" s="256"/>
      <c r="U37" s="256"/>
      <c r="V37" s="256"/>
      <c r="W37" s="256"/>
      <c r="X37" s="256"/>
      <c r="Y37" s="256"/>
      <c r="Z37" s="256"/>
      <c r="AA37" s="256"/>
      <c r="AB37" s="256"/>
      <c r="AC37" s="256"/>
      <c r="AD37" s="256"/>
      <c r="AE37" s="256"/>
    </row>
    <row r="38" spans="1:31" x14ac:dyDescent="0.15">
      <c r="A38" s="285" t="s">
        <v>425</v>
      </c>
      <c r="B38" s="285"/>
      <c r="C38" s="285"/>
      <c r="D38" s="285"/>
      <c r="E38" s="285"/>
      <c r="F38" s="285"/>
      <c r="G38" s="285"/>
      <c r="H38" s="285"/>
      <c r="I38" s="285"/>
      <c r="J38" s="285"/>
      <c r="K38" s="285"/>
      <c r="L38" s="285"/>
      <c r="M38" s="285"/>
      <c r="N38" s="285"/>
      <c r="O38" s="285"/>
    </row>
  </sheetData>
  <mergeCells count="40">
    <mergeCell ref="A38:O38"/>
    <mergeCell ref="C9:C14"/>
    <mergeCell ref="T11:T14"/>
    <mergeCell ref="J11:J14"/>
    <mergeCell ref="K11:K14"/>
    <mergeCell ref="L11:L14"/>
    <mergeCell ref="G10:M10"/>
    <mergeCell ref="A37:O37"/>
    <mergeCell ref="E9:E14"/>
    <mergeCell ref="D9:D14"/>
    <mergeCell ref="G11:G14"/>
    <mergeCell ref="Q10:Q14"/>
    <mergeCell ref="H11:H14"/>
    <mergeCell ref="R10:R14"/>
    <mergeCell ref="M11:M14"/>
    <mergeCell ref="O10:O14"/>
    <mergeCell ref="A1:O1"/>
    <mergeCell ref="P1:AE1"/>
    <mergeCell ref="AC10:AC14"/>
    <mergeCell ref="P10:P14"/>
    <mergeCell ref="Z10:Z14"/>
    <mergeCell ref="AA10:AA14"/>
    <mergeCell ref="A5:O5"/>
    <mergeCell ref="P5:AE5"/>
    <mergeCell ref="A8:D8"/>
    <mergeCell ref="A9:B14"/>
    <mergeCell ref="R9:AC9"/>
    <mergeCell ref="F10:F14"/>
    <mergeCell ref="U11:U14"/>
    <mergeCell ref="AB10:AB14"/>
    <mergeCell ref="I11:I14"/>
    <mergeCell ref="Y11:Y14"/>
    <mergeCell ref="P37:AE37"/>
    <mergeCell ref="S11:S14"/>
    <mergeCell ref="N10:N14"/>
    <mergeCell ref="AD9:AE14"/>
    <mergeCell ref="V11:V14"/>
    <mergeCell ref="W11:W14"/>
    <mergeCell ref="X11:X14"/>
    <mergeCell ref="S10:Y10"/>
  </mergeCells>
  <phoneticPr fontId="2"/>
  <pageMargins left="0.59055118110236227" right="0.39370078740157483" top="0.98425196850393704" bottom="0.98425196850393704" header="0.51181102362204722" footer="0.51181102362204722"/>
  <pageSetup paperSize="9" orientation="portrait" r:id="rId1"/>
  <headerFooter alignWithMargins="0"/>
  <colBreaks count="1" manualBreakCount="1">
    <brk id="15" max="1048575" man="1"/>
  </colBreaks>
  <ignoredErrors>
    <ignoredError sqref="C18:C3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election sqref="A1:M1"/>
    </sheetView>
  </sheetViews>
  <sheetFormatPr defaultRowHeight="10.5" x14ac:dyDescent="0.15"/>
  <cols>
    <col min="1" max="1" width="2.5" style="1" customWidth="1"/>
    <col min="2" max="2" width="9.375" style="1" customWidth="1"/>
    <col min="3" max="3" width="7.25" style="1" customWidth="1"/>
    <col min="4" max="12" width="7.125" style="1" customWidth="1"/>
    <col min="13" max="13" width="7.375" style="1" customWidth="1"/>
    <col min="14" max="16384" width="9" style="1"/>
  </cols>
  <sheetData>
    <row r="1" spans="1:14" s="2" customFormat="1" ht="18" customHeight="1" x14ac:dyDescent="0.15">
      <c r="A1" s="380" t="s">
        <v>197</v>
      </c>
      <c r="B1" s="380"/>
      <c r="C1" s="380"/>
      <c r="D1" s="380"/>
      <c r="E1" s="380"/>
      <c r="F1" s="380"/>
      <c r="G1" s="380"/>
      <c r="H1" s="380"/>
      <c r="I1" s="380"/>
      <c r="J1" s="380"/>
      <c r="K1" s="380"/>
      <c r="L1" s="380"/>
      <c r="M1" s="380"/>
      <c r="N1" s="27"/>
    </row>
    <row r="2" spans="1:14" s="2" customFormat="1" ht="15" customHeight="1" x14ac:dyDescent="0.15">
      <c r="A2" s="1"/>
      <c r="B2" s="27"/>
      <c r="C2" s="27"/>
      <c r="D2" s="27"/>
      <c r="E2" s="27"/>
      <c r="F2" s="27"/>
      <c r="G2" s="27"/>
      <c r="H2" s="26"/>
      <c r="I2" s="26"/>
      <c r="J2" s="26"/>
      <c r="K2" s="26"/>
      <c r="L2" s="26"/>
      <c r="M2" s="27"/>
      <c r="N2" s="27"/>
    </row>
    <row r="3" spans="1:14" s="2" customFormat="1" ht="15" customHeight="1" x14ac:dyDescent="0.15">
      <c r="A3" s="1"/>
      <c r="B3" s="27"/>
      <c r="C3" s="27"/>
      <c r="D3" s="27"/>
      <c r="E3" s="27"/>
      <c r="F3" s="27"/>
      <c r="G3" s="27"/>
      <c r="H3" s="26"/>
      <c r="I3" s="26"/>
      <c r="J3" s="26"/>
      <c r="K3" s="26"/>
      <c r="L3" s="26"/>
      <c r="M3" s="27"/>
      <c r="N3" s="27"/>
    </row>
    <row r="4" spans="1:14" ht="13.5" customHeight="1" x14ac:dyDescent="0.15">
      <c r="A4" s="330" t="s">
        <v>351</v>
      </c>
      <c r="B4" s="330"/>
      <c r="C4" s="330"/>
      <c r="D4" s="330"/>
      <c r="E4" s="330"/>
      <c r="F4" s="330"/>
      <c r="G4" s="330"/>
      <c r="H4" s="330"/>
      <c r="I4" s="330"/>
      <c r="J4" s="330"/>
      <c r="K4" s="330"/>
      <c r="L4" s="330"/>
      <c r="M4" s="330"/>
    </row>
    <row r="5" spans="1:14" ht="13.5" customHeight="1" thickBot="1" x14ac:dyDescent="0.2">
      <c r="C5" s="4"/>
      <c r="D5" s="4"/>
      <c r="E5" s="4"/>
      <c r="F5" s="4"/>
      <c r="G5" s="4"/>
      <c r="H5" s="4"/>
      <c r="I5" s="4"/>
      <c r="J5" s="4"/>
      <c r="K5" s="4"/>
      <c r="L5" s="4"/>
      <c r="M5" s="180" t="s">
        <v>372</v>
      </c>
    </row>
    <row r="6" spans="1:14" ht="30" customHeight="1" x14ac:dyDescent="0.15">
      <c r="A6" s="384" t="s">
        <v>69</v>
      </c>
      <c r="B6" s="334"/>
      <c r="C6" s="336" t="s">
        <v>1</v>
      </c>
      <c r="D6" s="418" t="s">
        <v>164</v>
      </c>
      <c r="E6" s="82" t="s">
        <v>166</v>
      </c>
      <c r="F6" s="77" t="s">
        <v>168</v>
      </c>
      <c r="G6" s="77" t="s">
        <v>169</v>
      </c>
      <c r="H6" s="77" t="s">
        <v>171</v>
      </c>
      <c r="I6" s="77" t="s">
        <v>173</v>
      </c>
      <c r="J6" s="77" t="s">
        <v>185</v>
      </c>
      <c r="K6" s="77" t="s">
        <v>176</v>
      </c>
      <c r="L6" s="77" t="s">
        <v>186</v>
      </c>
      <c r="M6" s="81" t="s">
        <v>187</v>
      </c>
    </row>
    <row r="7" spans="1:14" ht="30" customHeight="1" x14ac:dyDescent="0.15">
      <c r="A7" s="387"/>
      <c r="B7" s="388"/>
      <c r="C7" s="417"/>
      <c r="D7" s="419"/>
      <c r="E7" s="94" t="s">
        <v>167</v>
      </c>
      <c r="F7" s="78" t="s">
        <v>165</v>
      </c>
      <c r="G7" s="78" t="s">
        <v>170</v>
      </c>
      <c r="H7" s="78" t="s">
        <v>172</v>
      </c>
      <c r="I7" s="79" t="s">
        <v>174</v>
      </c>
      <c r="J7" s="79" t="s">
        <v>175</v>
      </c>
      <c r="K7" s="78" t="s">
        <v>177</v>
      </c>
      <c r="L7" s="78" t="s">
        <v>187</v>
      </c>
      <c r="M7" s="80" t="s">
        <v>178</v>
      </c>
    </row>
    <row r="8" spans="1:14" ht="13.5" customHeight="1" x14ac:dyDescent="0.15">
      <c r="A8" s="378" t="s">
        <v>189</v>
      </c>
      <c r="B8" s="379"/>
      <c r="C8" s="152">
        <v>1215</v>
      </c>
      <c r="D8" s="153">
        <v>96</v>
      </c>
      <c r="E8" s="153">
        <v>320</v>
      </c>
      <c r="F8" s="153">
        <v>235</v>
      </c>
      <c r="G8" s="153">
        <v>186</v>
      </c>
      <c r="H8" s="153">
        <v>116</v>
      </c>
      <c r="I8" s="153">
        <v>107</v>
      </c>
      <c r="J8" s="153">
        <v>107</v>
      </c>
      <c r="K8" s="153">
        <v>28</v>
      </c>
      <c r="L8" s="153">
        <v>5</v>
      </c>
      <c r="M8" s="153">
        <v>15</v>
      </c>
    </row>
    <row r="9" spans="1:14" ht="13.5" customHeight="1" x14ac:dyDescent="0.15">
      <c r="A9" s="15" t="s">
        <v>61</v>
      </c>
      <c r="B9" s="14" t="s">
        <v>251</v>
      </c>
      <c r="C9" s="154">
        <v>54</v>
      </c>
      <c r="D9" s="150">
        <v>4</v>
      </c>
      <c r="E9" s="150">
        <v>13</v>
      </c>
      <c r="F9" s="150">
        <v>12</v>
      </c>
      <c r="G9" s="150">
        <v>13</v>
      </c>
      <c r="H9" s="150">
        <v>5</v>
      </c>
      <c r="I9" s="150">
        <v>2</v>
      </c>
      <c r="J9" s="150">
        <v>3</v>
      </c>
      <c r="K9" s="150" t="s">
        <v>83</v>
      </c>
      <c r="L9" s="150">
        <v>1</v>
      </c>
      <c r="M9" s="150">
        <v>1</v>
      </c>
    </row>
    <row r="10" spans="1:14" ht="13.5" customHeight="1" x14ac:dyDescent="0.15">
      <c r="A10" s="15" t="s">
        <v>62</v>
      </c>
      <c r="B10" s="14" t="s">
        <v>252</v>
      </c>
      <c r="C10" s="154">
        <v>2</v>
      </c>
      <c r="D10" s="150" t="s">
        <v>221</v>
      </c>
      <c r="E10" s="150" t="s">
        <v>221</v>
      </c>
      <c r="F10" s="150" t="s">
        <v>221</v>
      </c>
      <c r="G10" s="150" t="s">
        <v>221</v>
      </c>
      <c r="H10" s="150" t="s">
        <v>221</v>
      </c>
      <c r="I10" s="150" t="s">
        <v>221</v>
      </c>
      <c r="J10" s="150" t="s">
        <v>221</v>
      </c>
      <c r="K10" s="150" t="s">
        <v>221</v>
      </c>
      <c r="L10" s="150" t="s">
        <v>221</v>
      </c>
      <c r="M10" s="150" t="s">
        <v>221</v>
      </c>
    </row>
    <row r="11" spans="1:14" ht="13.5" customHeight="1" x14ac:dyDescent="0.15">
      <c r="A11" s="15" t="s">
        <v>63</v>
      </c>
      <c r="B11" s="14" t="s">
        <v>253</v>
      </c>
      <c r="C11" s="154">
        <v>19</v>
      </c>
      <c r="D11" s="150">
        <v>1</v>
      </c>
      <c r="E11" s="150">
        <v>7</v>
      </c>
      <c r="F11" s="150">
        <v>6</v>
      </c>
      <c r="G11" s="150">
        <v>3</v>
      </c>
      <c r="H11" s="150" t="s">
        <v>83</v>
      </c>
      <c r="I11" s="150">
        <v>2</v>
      </c>
      <c r="J11" s="150" t="s">
        <v>83</v>
      </c>
      <c r="K11" s="150" t="s">
        <v>83</v>
      </c>
      <c r="L11" s="150" t="s">
        <v>83</v>
      </c>
      <c r="M11" s="150" t="s">
        <v>83</v>
      </c>
    </row>
    <row r="12" spans="1:14" ht="13.5" customHeight="1" x14ac:dyDescent="0.15">
      <c r="A12" s="15" t="s">
        <v>64</v>
      </c>
      <c r="B12" s="14" t="s">
        <v>254</v>
      </c>
      <c r="C12" s="154">
        <v>39</v>
      </c>
      <c r="D12" s="150">
        <v>2</v>
      </c>
      <c r="E12" s="150">
        <v>7</v>
      </c>
      <c r="F12" s="150">
        <v>14</v>
      </c>
      <c r="G12" s="150">
        <v>4</v>
      </c>
      <c r="H12" s="150">
        <v>5</v>
      </c>
      <c r="I12" s="150">
        <v>2</v>
      </c>
      <c r="J12" s="150">
        <v>3</v>
      </c>
      <c r="K12" s="150">
        <v>2</v>
      </c>
      <c r="L12" s="150" t="s">
        <v>83</v>
      </c>
      <c r="M12" s="150" t="s">
        <v>83</v>
      </c>
    </row>
    <row r="13" spans="1:14" ht="13.5" customHeight="1" x14ac:dyDescent="0.15">
      <c r="A13" s="15" t="s">
        <v>65</v>
      </c>
      <c r="B13" s="14" t="s">
        <v>255</v>
      </c>
      <c r="C13" s="154">
        <v>468</v>
      </c>
      <c r="D13" s="150">
        <v>12</v>
      </c>
      <c r="E13" s="150">
        <v>85</v>
      </c>
      <c r="F13" s="150">
        <v>90</v>
      </c>
      <c r="G13" s="150">
        <v>92</v>
      </c>
      <c r="H13" s="150">
        <v>51</v>
      </c>
      <c r="I13" s="150">
        <v>60</v>
      </c>
      <c r="J13" s="150">
        <v>58</v>
      </c>
      <c r="K13" s="150">
        <v>15</v>
      </c>
      <c r="L13" s="150">
        <v>2</v>
      </c>
      <c r="M13" s="150">
        <v>3</v>
      </c>
    </row>
    <row r="14" spans="1:14" ht="13.5" customHeight="1" x14ac:dyDescent="0.15">
      <c r="A14" s="15" t="s">
        <v>66</v>
      </c>
      <c r="B14" s="14" t="s">
        <v>256</v>
      </c>
      <c r="C14" s="154">
        <v>76</v>
      </c>
      <c r="D14" s="150">
        <v>9</v>
      </c>
      <c r="E14" s="150">
        <v>22</v>
      </c>
      <c r="F14" s="150">
        <v>15</v>
      </c>
      <c r="G14" s="150">
        <v>9</v>
      </c>
      <c r="H14" s="150">
        <v>8</v>
      </c>
      <c r="I14" s="150">
        <v>6</v>
      </c>
      <c r="J14" s="150">
        <v>6</v>
      </c>
      <c r="K14" s="150">
        <v>1</v>
      </c>
      <c r="L14" s="150" t="s">
        <v>83</v>
      </c>
      <c r="M14" s="150" t="s">
        <v>83</v>
      </c>
    </row>
    <row r="15" spans="1:14" ht="13.5" customHeight="1" x14ac:dyDescent="0.15">
      <c r="A15" s="15" t="s">
        <v>67</v>
      </c>
      <c r="B15" s="14" t="s">
        <v>257</v>
      </c>
      <c r="C15" s="154">
        <v>21</v>
      </c>
      <c r="D15" s="150">
        <v>2</v>
      </c>
      <c r="E15" s="150">
        <v>3</v>
      </c>
      <c r="F15" s="150">
        <v>6</v>
      </c>
      <c r="G15" s="150">
        <v>2</v>
      </c>
      <c r="H15" s="150">
        <v>4</v>
      </c>
      <c r="I15" s="150">
        <v>3</v>
      </c>
      <c r="J15" s="150">
        <v>1</v>
      </c>
      <c r="K15" s="150" t="s">
        <v>83</v>
      </c>
      <c r="L15" s="150" t="s">
        <v>83</v>
      </c>
      <c r="M15" s="150" t="s">
        <v>83</v>
      </c>
    </row>
    <row r="16" spans="1:14" ht="13.5" customHeight="1" x14ac:dyDescent="0.15">
      <c r="A16" s="15" t="s">
        <v>68</v>
      </c>
      <c r="B16" s="14" t="s">
        <v>258</v>
      </c>
      <c r="C16" s="154">
        <v>81</v>
      </c>
      <c r="D16" s="150">
        <v>23</v>
      </c>
      <c r="E16" s="150">
        <v>29</v>
      </c>
      <c r="F16" s="150">
        <v>15</v>
      </c>
      <c r="G16" s="150">
        <v>7</v>
      </c>
      <c r="H16" s="150">
        <v>4</v>
      </c>
      <c r="I16" s="150">
        <v>1</v>
      </c>
      <c r="J16" s="150">
        <v>1</v>
      </c>
      <c r="K16" s="150" t="s">
        <v>83</v>
      </c>
      <c r="L16" s="150">
        <v>1</v>
      </c>
      <c r="M16" s="150" t="s">
        <v>83</v>
      </c>
    </row>
    <row r="17" spans="1:13" ht="13.5" customHeight="1" x14ac:dyDescent="0.15">
      <c r="A17" s="15" t="s">
        <v>211</v>
      </c>
      <c r="B17" s="14" t="s">
        <v>259</v>
      </c>
      <c r="C17" s="154">
        <v>6</v>
      </c>
      <c r="D17" s="150">
        <v>4</v>
      </c>
      <c r="E17" s="150">
        <v>2</v>
      </c>
      <c r="F17" s="150" t="s">
        <v>83</v>
      </c>
      <c r="G17" s="150" t="s">
        <v>83</v>
      </c>
      <c r="H17" s="150" t="s">
        <v>83</v>
      </c>
      <c r="I17" s="150" t="s">
        <v>83</v>
      </c>
      <c r="J17" s="150" t="s">
        <v>83</v>
      </c>
      <c r="K17" s="150" t="s">
        <v>83</v>
      </c>
      <c r="L17" s="150" t="s">
        <v>83</v>
      </c>
      <c r="M17" s="150" t="s">
        <v>83</v>
      </c>
    </row>
    <row r="18" spans="1:13" ht="13.5" customHeight="1" x14ac:dyDescent="0.15">
      <c r="A18" s="15" t="s">
        <v>212</v>
      </c>
      <c r="B18" s="14" t="s">
        <v>260</v>
      </c>
      <c r="C18" s="154">
        <v>19</v>
      </c>
      <c r="D18" s="150">
        <v>4</v>
      </c>
      <c r="E18" s="150">
        <v>6</v>
      </c>
      <c r="F18" s="150">
        <v>2</v>
      </c>
      <c r="G18" s="150" t="s">
        <v>83</v>
      </c>
      <c r="H18" s="150" t="s">
        <v>83</v>
      </c>
      <c r="I18" s="150" t="s">
        <v>83</v>
      </c>
      <c r="J18" s="150" t="s">
        <v>83</v>
      </c>
      <c r="K18" s="150" t="s">
        <v>83</v>
      </c>
      <c r="L18" s="150" t="s">
        <v>83</v>
      </c>
      <c r="M18" s="150">
        <v>7</v>
      </c>
    </row>
    <row r="19" spans="1:13" ht="13.5" customHeight="1" x14ac:dyDescent="0.15">
      <c r="A19" s="15" t="s">
        <v>213</v>
      </c>
      <c r="B19" s="14" t="s">
        <v>261</v>
      </c>
      <c r="C19" s="154">
        <v>1</v>
      </c>
      <c r="D19" s="150" t="s">
        <v>221</v>
      </c>
      <c r="E19" s="150" t="s">
        <v>221</v>
      </c>
      <c r="F19" s="150" t="s">
        <v>221</v>
      </c>
      <c r="G19" s="150" t="s">
        <v>221</v>
      </c>
      <c r="H19" s="150" t="s">
        <v>221</v>
      </c>
      <c r="I19" s="150" t="s">
        <v>221</v>
      </c>
      <c r="J19" s="150" t="s">
        <v>221</v>
      </c>
      <c r="K19" s="150" t="s">
        <v>221</v>
      </c>
      <c r="L19" s="150" t="s">
        <v>221</v>
      </c>
      <c r="M19" s="150" t="s">
        <v>221</v>
      </c>
    </row>
    <row r="20" spans="1:13" ht="13.5" customHeight="1" x14ac:dyDescent="0.15">
      <c r="A20" s="15" t="s">
        <v>214</v>
      </c>
      <c r="B20" s="14" t="s">
        <v>262</v>
      </c>
      <c r="C20" s="154" t="s">
        <v>83</v>
      </c>
      <c r="D20" s="150" t="s">
        <v>83</v>
      </c>
      <c r="E20" s="150" t="s">
        <v>83</v>
      </c>
      <c r="F20" s="150" t="s">
        <v>83</v>
      </c>
      <c r="G20" s="150" t="s">
        <v>83</v>
      </c>
      <c r="H20" s="150" t="s">
        <v>83</v>
      </c>
      <c r="I20" s="150" t="s">
        <v>83</v>
      </c>
      <c r="J20" s="150" t="s">
        <v>83</v>
      </c>
      <c r="K20" s="150" t="s">
        <v>83</v>
      </c>
      <c r="L20" s="150" t="s">
        <v>83</v>
      </c>
      <c r="M20" s="150" t="s">
        <v>83</v>
      </c>
    </row>
    <row r="21" spans="1:13" ht="13.5" customHeight="1" x14ac:dyDescent="0.15">
      <c r="A21" s="15" t="s">
        <v>215</v>
      </c>
      <c r="B21" s="14" t="s">
        <v>263</v>
      </c>
      <c r="C21" s="154" t="s">
        <v>83</v>
      </c>
      <c r="D21" s="150" t="s">
        <v>83</v>
      </c>
      <c r="E21" s="150" t="s">
        <v>83</v>
      </c>
      <c r="F21" s="150" t="s">
        <v>83</v>
      </c>
      <c r="G21" s="150" t="s">
        <v>83</v>
      </c>
      <c r="H21" s="150" t="s">
        <v>83</v>
      </c>
      <c r="I21" s="150" t="s">
        <v>83</v>
      </c>
      <c r="J21" s="150" t="s">
        <v>83</v>
      </c>
      <c r="K21" s="150" t="s">
        <v>83</v>
      </c>
      <c r="L21" s="150" t="s">
        <v>83</v>
      </c>
      <c r="M21" s="150" t="s">
        <v>83</v>
      </c>
    </row>
    <row r="22" spans="1:13" ht="13.5" customHeight="1" x14ac:dyDescent="0.15">
      <c r="A22" s="15" t="s">
        <v>216</v>
      </c>
      <c r="B22" s="14" t="s">
        <v>264</v>
      </c>
      <c r="C22" s="154" t="s">
        <v>83</v>
      </c>
      <c r="D22" s="150" t="s">
        <v>83</v>
      </c>
      <c r="E22" s="150" t="s">
        <v>83</v>
      </c>
      <c r="F22" s="150" t="s">
        <v>83</v>
      </c>
      <c r="G22" s="150" t="s">
        <v>83</v>
      </c>
      <c r="H22" s="150" t="s">
        <v>83</v>
      </c>
      <c r="I22" s="150" t="s">
        <v>83</v>
      </c>
      <c r="J22" s="150" t="s">
        <v>83</v>
      </c>
      <c r="K22" s="150" t="s">
        <v>83</v>
      </c>
      <c r="L22" s="150" t="s">
        <v>83</v>
      </c>
      <c r="M22" s="150" t="s">
        <v>83</v>
      </c>
    </row>
    <row r="23" spans="1:13" ht="13.5" customHeight="1" x14ac:dyDescent="0.15">
      <c r="A23" s="15" t="s">
        <v>217</v>
      </c>
      <c r="B23" s="14" t="s">
        <v>265</v>
      </c>
      <c r="C23" s="154">
        <v>30</v>
      </c>
      <c r="D23" s="150">
        <v>2</v>
      </c>
      <c r="E23" s="150">
        <v>13</v>
      </c>
      <c r="F23" s="150">
        <v>10</v>
      </c>
      <c r="G23" s="150">
        <v>4</v>
      </c>
      <c r="H23" s="150" t="s">
        <v>83</v>
      </c>
      <c r="I23" s="150">
        <v>1</v>
      </c>
      <c r="J23" s="150" t="s">
        <v>83</v>
      </c>
      <c r="K23" s="150" t="s">
        <v>83</v>
      </c>
      <c r="L23" s="150" t="s">
        <v>83</v>
      </c>
      <c r="M23" s="150" t="s">
        <v>83</v>
      </c>
    </row>
    <row r="24" spans="1:13" ht="13.5" customHeight="1" x14ac:dyDescent="0.15">
      <c r="A24" s="15" t="s">
        <v>218</v>
      </c>
      <c r="B24" s="14" t="s">
        <v>266</v>
      </c>
      <c r="C24" s="154">
        <v>96</v>
      </c>
      <c r="D24" s="150" t="s">
        <v>221</v>
      </c>
      <c r="E24" s="150" t="s">
        <v>221</v>
      </c>
      <c r="F24" s="150" t="s">
        <v>221</v>
      </c>
      <c r="G24" s="150" t="s">
        <v>221</v>
      </c>
      <c r="H24" s="150" t="s">
        <v>221</v>
      </c>
      <c r="I24" s="150" t="s">
        <v>221</v>
      </c>
      <c r="J24" s="150" t="s">
        <v>221</v>
      </c>
      <c r="K24" s="150" t="s">
        <v>221</v>
      </c>
      <c r="L24" s="150" t="s">
        <v>221</v>
      </c>
      <c r="M24" s="150" t="s">
        <v>221</v>
      </c>
    </row>
    <row r="25" spans="1:13" ht="13.5" customHeight="1" x14ac:dyDescent="0.15">
      <c r="A25" s="15" t="s">
        <v>219</v>
      </c>
      <c r="B25" s="14" t="s">
        <v>267</v>
      </c>
      <c r="C25" s="154">
        <v>25</v>
      </c>
      <c r="D25" s="150">
        <v>4</v>
      </c>
      <c r="E25" s="150">
        <v>9</v>
      </c>
      <c r="F25" s="150">
        <v>4</v>
      </c>
      <c r="G25" s="150">
        <v>3</v>
      </c>
      <c r="H25" s="150">
        <v>2</v>
      </c>
      <c r="I25" s="150" t="s">
        <v>83</v>
      </c>
      <c r="J25" s="150">
        <v>2</v>
      </c>
      <c r="K25" s="150">
        <v>1</v>
      </c>
      <c r="L25" s="150" t="s">
        <v>83</v>
      </c>
      <c r="M25" s="150" t="s">
        <v>83</v>
      </c>
    </row>
    <row r="26" spans="1:13" ht="13.5" customHeight="1" thickBot="1" x14ac:dyDescent="0.2">
      <c r="A26" s="10" t="s">
        <v>220</v>
      </c>
      <c r="B26" s="28" t="s">
        <v>268</v>
      </c>
      <c r="C26" s="155">
        <v>278</v>
      </c>
      <c r="D26" s="151">
        <v>24</v>
      </c>
      <c r="E26" s="151">
        <v>93</v>
      </c>
      <c r="F26" s="151">
        <v>42</v>
      </c>
      <c r="G26" s="151">
        <v>34</v>
      </c>
      <c r="H26" s="151">
        <v>31</v>
      </c>
      <c r="I26" s="151">
        <v>20</v>
      </c>
      <c r="J26" s="151">
        <v>20</v>
      </c>
      <c r="K26" s="151">
        <v>9</v>
      </c>
      <c r="L26" s="151">
        <v>1</v>
      </c>
      <c r="M26" s="151">
        <v>4</v>
      </c>
    </row>
    <row r="27" spans="1:13" x14ac:dyDescent="0.15">
      <c r="A27" s="33" t="s">
        <v>399</v>
      </c>
    </row>
  </sheetData>
  <mergeCells count="6">
    <mergeCell ref="A8:B8"/>
    <mergeCell ref="A1:M1"/>
    <mergeCell ref="A6:B7"/>
    <mergeCell ref="C6:C7"/>
    <mergeCell ref="D6:D7"/>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Normal="100" workbookViewId="0">
      <selection sqref="A1:O1"/>
    </sheetView>
  </sheetViews>
  <sheetFormatPr defaultRowHeight="13.5" x14ac:dyDescent="0.15"/>
  <cols>
    <col min="1" max="1" width="2.5" style="60" customWidth="1"/>
    <col min="2" max="2" width="9.375" style="60" customWidth="1"/>
    <col min="3" max="4" width="6.25" style="60" customWidth="1"/>
    <col min="5" max="9" width="6" style="60" customWidth="1"/>
    <col min="10" max="10" width="6.25" style="60" customWidth="1"/>
    <col min="11" max="15" width="6" style="59" customWidth="1"/>
    <col min="16" max="16384" width="9" style="59"/>
  </cols>
  <sheetData>
    <row r="1" spans="1:15" ht="13.5" customHeight="1" x14ac:dyDescent="0.15">
      <c r="A1" s="420" t="s">
        <v>350</v>
      </c>
      <c r="B1" s="420"/>
      <c r="C1" s="420"/>
      <c r="D1" s="420"/>
      <c r="E1" s="420"/>
      <c r="F1" s="420"/>
      <c r="G1" s="420"/>
      <c r="H1" s="420"/>
      <c r="I1" s="420"/>
      <c r="J1" s="420"/>
      <c r="K1" s="420"/>
      <c r="L1" s="420"/>
      <c r="M1" s="420"/>
      <c r="N1" s="420"/>
      <c r="O1" s="420"/>
    </row>
    <row r="2" spans="1:15" ht="13.5" customHeight="1" thickBot="1" x14ac:dyDescent="0.2">
      <c r="A2" s="87"/>
      <c r="B2" s="87"/>
      <c r="C2" s="87"/>
      <c r="D2" s="61"/>
      <c r="E2" s="61"/>
      <c r="F2" s="61"/>
      <c r="G2" s="61"/>
      <c r="H2" s="87"/>
      <c r="I2" s="87"/>
      <c r="J2" s="141"/>
      <c r="K2" s="73"/>
      <c r="L2" s="73"/>
      <c r="M2" s="73"/>
      <c r="N2" s="23"/>
      <c r="O2" s="180" t="s">
        <v>374</v>
      </c>
    </row>
    <row r="3" spans="1:15" ht="15" customHeight="1" x14ac:dyDescent="0.15">
      <c r="A3" s="422" t="s">
        <v>69</v>
      </c>
      <c r="B3" s="356"/>
      <c r="C3" s="358" t="s">
        <v>93</v>
      </c>
      <c r="D3" s="349" t="s">
        <v>23</v>
      </c>
      <c r="E3" s="424"/>
      <c r="F3" s="424"/>
      <c r="G3" s="424"/>
      <c r="H3" s="424"/>
      <c r="I3" s="425"/>
      <c r="J3" s="426" t="s">
        <v>24</v>
      </c>
      <c r="K3" s="427"/>
      <c r="L3" s="427"/>
      <c r="M3" s="427"/>
      <c r="N3" s="427"/>
      <c r="O3" s="427"/>
    </row>
    <row r="4" spans="1:15" ht="22.5" customHeight="1" x14ac:dyDescent="0.15">
      <c r="A4" s="420"/>
      <c r="B4" s="367"/>
      <c r="C4" s="423"/>
      <c r="D4" s="428" t="s">
        <v>1</v>
      </c>
      <c r="E4" s="88" t="s">
        <v>183</v>
      </c>
      <c r="F4" s="88" t="s">
        <v>223</v>
      </c>
      <c r="G4" s="88" t="s">
        <v>168</v>
      </c>
      <c r="H4" s="88" t="s">
        <v>224</v>
      </c>
      <c r="I4" s="88" t="s">
        <v>182</v>
      </c>
      <c r="J4" s="428" t="s">
        <v>1</v>
      </c>
      <c r="K4" s="90" t="s">
        <v>183</v>
      </c>
      <c r="L4" s="90" t="s">
        <v>190</v>
      </c>
      <c r="M4" s="90" t="s">
        <v>191</v>
      </c>
      <c r="N4" s="90" t="s">
        <v>192</v>
      </c>
      <c r="O4" s="91" t="s">
        <v>182</v>
      </c>
    </row>
    <row r="5" spans="1:15" ht="22.5" customHeight="1" x14ac:dyDescent="0.15">
      <c r="A5" s="353"/>
      <c r="B5" s="355"/>
      <c r="C5" s="337"/>
      <c r="D5" s="337"/>
      <c r="E5" s="89" t="s">
        <v>184</v>
      </c>
      <c r="F5" s="89" t="s">
        <v>179</v>
      </c>
      <c r="G5" s="89" t="s">
        <v>180</v>
      </c>
      <c r="H5" s="89" t="s">
        <v>181</v>
      </c>
      <c r="I5" s="89" t="s">
        <v>178</v>
      </c>
      <c r="J5" s="337"/>
      <c r="K5" s="92" t="s">
        <v>184</v>
      </c>
      <c r="L5" s="92" t="s">
        <v>179</v>
      </c>
      <c r="M5" s="92" t="s">
        <v>180</v>
      </c>
      <c r="N5" s="92" t="s">
        <v>181</v>
      </c>
      <c r="O5" s="93" t="s">
        <v>178</v>
      </c>
    </row>
    <row r="6" spans="1:15" ht="13.5" customHeight="1" x14ac:dyDescent="0.15">
      <c r="A6" s="378" t="s">
        <v>189</v>
      </c>
      <c r="B6" s="421"/>
      <c r="C6" s="156">
        <v>1215</v>
      </c>
      <c r="D6" s="157">
        <v>1133</v>
      </c>
      <c r="E6" s="157">
        <v>10</v>
      </c>
      <c r="F6" s="157">
        <v>51</v>
      </c>
      <c r="G6" s="157">
        <v>219</v>
      </c>
      <c r="H6" s="157">
        <v>363</v>
      </c>
      <c r="I6" s="157">
        <v>490</v>
      </c>
      <c r="J6" s="157">
        <v>82</v>
      </c>
      <c r="K6" s="158" t="s">
        <v>83</v>
      </c>
      <c r="L6" s="157">
        <v>1</v>
      </c>
      <c r="M6" s="157">
        <v>11</v>
      </c>
      <c r="N6" s="157">
        <v>20</v>
      </c>
      <c r="O6" s="157">
        <v>50</v>
      </c>
    </row>
    <row r="7" spans="1:15" ht="13.5" customHeight="1" x14ac:dyDescent="0.15">
      <c r="A7" s="15" t="s">
        <v>277</v>
      </c>
      <c r="B7" s="14" t="s">
        <v>251</v>
      </c>
      <c r="C7" s="159">
        <v>54</v>
      </c>
      <c r="D7" s="158">
        <v>52</v>
      </c>
      <c r="E7" s="158" t="s">
        <v>83</v>
      </c>
      <c r="F7" s="158">
        <v>4</v>
      </c>
      <c r="G7" s="158">
        <v>5</v>
      </c>
      <c r="H7" s="158">
        <v>14</v>
      </c>
      <c r="I7" s="158">
        <v>29</v>
      </c>
      <c r="J7" s="158">
        <v>2</v>
      </c>
      <c r="K7" s="158" t="s">
        <v>83</v>
      </c>
      <c r="L7" s="158" t="s">
        <v>83</v>
      </c>
      <c r="M7" s="158" t="s">
        <v>83</v>
      </c>
      <c r="N7" s="158" t="s">
        <v>83</v>
      </c>
      <c r="O7" s="158">
        <v>2</v>
      </c>
    </row>
    <row r="8" spans="1:15" ht="13.5" customHeight="1" x14ac:dyDescent="0.15">
      <c r="A8" s="15" t="s">
        <v>278</v>
      </c>
      <c r="B8" s="14" t="s">
        <v>279</v>
      </c>
      <c r="C8" s="159" t="s">
        <v>221</v>
      </c>
      <c r="D8" s="158" t="s">
        <v>221</v>
      </c>
      <c r="E8" s="158" t="s">
        <v>221</v>
      </c>
      <c r="F8" s="158" t="s">
        <v>221</v>
      </c>
      <c r="G8" s="158" t="s">
        <v>221</v>
      </c>
      <c r="H8" s="158" t="s">
        <v>221</v>
      </c>
      <c r="I8" s="158" t="s">
        <v>221</v>
      </c>
      <c r="J8" s="158" t="s">
        <v>221</v>
      </c>
      <c r="K8" s="158" t="s">
        <v>221</v>
      </c>
      <c r="L8" s="158" t="s">
        <v>221</v>
      </c>
      <c r="M8" s="158" t="s">
        <v>221</v>
      </c>
      <c r="N8" s="158" t="s">
        <v>221</v>
      </c>
      <c r="O8" s="158" t="s">
        <v>221</v>
      </c>
    </row>
    <row r="9" spans="1:15" ht="13.5" customHeight="1" x14ac:dyDescent="0.15">
      <c r="A9" s="15" t="s">
        <v>280</v>
      </c>
      <c r="B9" s="14" t="s">
        <v>281</v>
      </c>
      <c r="C9" s="159">
        <v>19</v>
      </c>
      <c r="D9" s="158">
        <v>18</v>
      </c>
      <c r="E9" s="158" t="s">
        <v>83</v>
      </c>
      <c r="F9" s="158" t="s">
        <v>83</v>
      </c>
      <c r="G9" s="158">
        <v>2</v>
      </c>
      <c r="H9" s="158">
        <v>4</v>
      </c>
      <c r="I9" s="158">
        <v>12</v>
      </c>
      <c r="J9" s="158">
        <v>1</v>
      </c>
      <c r="K9" s="158" t="s">
        <v>83</v>
      </c>
      <c r="L9" s="158" t="s">
        <v>83</v>
      </c>
      <c r="M9" s="158" t="s">
        <v>83</v>
      </c>
      <c r="N9" s="158" t="s">
        <v>83</v>
      </c>
      <c r="O9" s="158">
        <v>1</v>
      </c>
    </row>
    <row r="10" spans="1:15" ht="13.5" customHeight="1" x14ac:dyDescent="0.15">
      <c r="A10" s="15" t="s">
        <v>282</v>
      </c>
      <c r="B10" s="14" t="s">
        <v>283</v>
      </c>
      <c r="C10" s="159">
        <v>39</v>
      </c>
      <c r="D10" s="158">
        <v>38</v>
      </c>
      <c r="E10" s="158">
        <v>1</v>
      </c>
      <c r="F10" s="158">
        <v>1</v>
      </c>
      <c r="G10" s="158">
        <v>11</v>
      </c>
      <c r="H10" s="158">
        <v>7</v>
      </c>
      <c r="I10" s="158">
        <v>18</v>
      </c>
      <c r="J10" s="158">
        <v>1</v>
      </c>
      <c r="K10" s="158" t="s">
        <v>83</v>
      </c>
      <c r="L10" s="158" t="s">
        <v>83</v>
      </c>
      <c r="M10" s="158" t="s">
        <v>83</v>
      </c>
      <c r="N10" s="158" t="s">
        <v>83</v>
      </c>
      <c r="O10" s="158">
        <v>1</v>
      </c>
    </row>
    <row r="11" spans="1:15" ht="13.5" customHeight="1" x14ac:dyDescent="0.15">
      <c r="A11" s="15" t="s">
        <v>284</v>
      </c>
      <c r="B11" s="14" t="s">
        <v>285</v>
      </c>
      <c r="C11" s="159">
        <v>468</v>
      </c>
      <c r="D11" s="158">
        <v>421</v>
      </c>
      <c r="E11" s="158">
        <v>4</v>
      </c>
      <c r="F11" s="158">
        <v>29</v>
      </c>
      <c r="G11" s="158">
        <v>94</v>
      </c>
      <c r="H11" s="158">
        <v>138</v>
      </c>
      <c r="I11" s="158">
        <v>156</v>
      </c>
      <c r="J11" s="158">
        <v>47</v>
      </c>
      <c r="K11" s="158" t="s">
        <v>83</v>
      </c>
      <c r="L11" s="158" t="s">
        <v>83</v>
      </c>
      <c r="M11" s="158">
        <v>4</v>
      </c>
      <c r="N11" s="158">
        <v>13</v>
      </c>
      <c r="O11" s="158">
        <v>30</v>
      </c>
    </row>
    <row r="12" spans="1:15" ht="13.5" customHeight="1" x14ac:dyDescent="0.15">
      <c r="A12" s="15" t="s">
        <v>286</v>
      </c>
      <c r="B12" s="14" t="s">
        <v>287</v>
      </c>
      <c r="C12" s="159">
        <v>76</v>
      </c>
      <c r="D12" s="158">
        <v>71</v>
      </c>
      <c r="E12" s="158">
        <v>1</v>
      </c>
      <c r="F12" s="158">
        <v>4</v>
      </c>
      <c r="G12" s="158">
        <v>5</v>
      </c>
      <c r="H12" s="158">
        <v>30</v>
      </c>
      <c r="I12" s="158">
        <v>31</v>
      </c>
      <c r="J12" s="158">
        <v>5</v>
      </c>
      <c r="K12" s="158" t="s">
        <v>83</v>
      </c>
      <c r="L12" s="158" t="s">
        <v>83</v>
      </c>
      <c r="M12" s="158" t="s">
        <v>83</v>
      </c>
      <c r="N12" s="158">
        <v>1</v>
      </c>
      <c r="O12" s="158">
        <v>4</v>
      </c>
    </row>
    <row r="13" spans="1:15" ht="13.5" customHeight="1" x14ac:dyDescent="0.15">
      <c r="A13" s="15" t="s">
        <v>288</v>
      </c>
      <c r="B13" s="14" t="s">
        <v>289</v>
      </c>
      <c r="C13" s="159">
        <v>21</v>
      </c>
      <c r="D13" s="158">
        <v>19</v>
      </c>
      <c r="E13" s="158" t="s">
        <v>83</v>
      </c>
      <c r="F13" s="158" t="s">
        <v>83</v>
      </c>
      <c r="G13" s="158">
        <v>3</v>
      </c>
      <c r="H13" s="158">
        <v>6</v>
      </c>
      <c r="I13" s="158">
        <v>10</v>
      </c>
      <c r="J13" s="158">
        <v>2</v>
      </c>
      <c r="K13" s="158" t="s">
        <v>83</v>
      </c>
      <c r="L13" s="158" t="s">
        <v>83</v>
      </c>
      <c r="M13" s="158" t="s">
        <v>83</v>
      </c>
      <c r="N13" s="158" t="s">
        <v>83</v>
      </c>
      <c r="O13" s="158">
        <v>2</v>
      </c>
    </row>
    <row r="14" spans="1:15" ht="13.5" customHeight="1" x14ac:dyDescent="0.15">
      <c r="A14" s="15" t="s">
        <v>290</v>
      </c>
      <c r="B14" s="14" t="s">
        <v>291</v>
      </c>
      <c r="C14" s="159">
        <v>81</v>
      </c>
      <c r="D14" s="158">
        <v>79</v>
      </c>
      <c r="E14" s="158" t="s">
        <v>83</v>
      </c>
      <c r="F14" s="158">
        <v>6</v>
      </c>
      <c r="G14" s="158">
        <v>18</v>
      </c>
      <c r="H14" s="158">
        <v>21</v>
      </c>
      <c r="I14" s="158">
        <v>34</v>
      </c>
      <c r="J14" s="158">
        <v>2</v>
      </c>
      <c r="K14" s="158" t="s">
        <v>83</v>
      </c>
      <c r="L14" s="158" t="s">
        <v>83</v>
      </c>
      <c r="M14" s="158">
        <v>2</v>
      </c>
      <c r="N14" s="158" t="s">
        <v>83</v>
      </c>
      <c r="O14" s="158" t="s">
        <v>83</v>
      </c>
    </row>
    <row r="15" spans="1:15" ht="13.5" customHeight="1" x14ac:dyDescent="0.15">
      <c r="A15" s="15" t="s">
        <v>211</v>
      </c>
      <c r="B15" s="14" t="s">
        <v>292</v>
      </c>
      <c r="C15" s="102">
        <v>6</v>
      </c>
      <c r="D15" s="158">
        <v>6</v>
      </c>
      <c r="E15" s="158" t="s">
        <v>83</v>
      </c>
      <c r="F15" s="158" t="s">
        <v>83</v>
      </c>
      <c r="G15" s="158" t="s">
        <v>83</v>
      </c>
      <c r="H15" s="158">
        <v>4</v>
      </c>
      <c r="I15" s="158">
        <v>2</v>
      </c>
      <c r="J15" s="158" t="s">
        <v>83</v>
      </c>
      <c r="K15" s="158" t="s">
        <v>83</v>
      </c>
      <c r="L15" s="158" t="s">
        <v>83</v>
      </c>
      <c r="M15" s="158" t="s">
        <v>83</v>
      </c>
      <c r="N15" s="158" t="s">
        <v>83</v>
      </c>
      <c r="O15" s="158" t="s">
        <v>83</v>
      </c>
    </row>
    <row r="16" spans="1:15" ht="13.5" customHeight="1" x14ac:dyDescent="0.15">
      <c r="A16" s="15" t="s">
        <v>212</v>
      </c>
      <c r="B16" s="14" t="s">
        <v>293</v>
      </c>
      <c r="C16" s="102">
        <v>19</v>
      </c>
      <c r="D16" s="158">
        <v>19</v>
      </c>
      <c r="E16" s="158" t="s">
        <v>83</v>
      </c>
      <c r="F16" s="158">
        <v>1</v>
      </c>
      <c r="G16" s="158">
        <v>8</v>
      </c>
      <c r="H16" s="158">
        <v>8</v>
      </c>
      <c r="I16" s="158">
        <v>2</v>
      </c>
      <c r="J16" s="158" t="s">
        <v>83</v>
      </c>
      <c r="K16" s="158" t="s">
        <v>83</v>
      </c>
      <c r="L16" s="158" t="s">
        <v>83</v>
      </c>
      <c r="M16" s="158" t="s">
        <v>83</v>
      </c>
      <c r="N16" s="158" t="s">
        <v>83</v>
      </c>
      <c r="O16" s="158" t="s">
        <v>83</v>
      </c>
    </row>
    <row r="17" spans="1:15" ht="13.5" customHeight="1" x14ac:dyDescent="0.15">
      <c r="A17" s="15" t="s">
        <v>213</v>
      </c>
      <c r="B17" s="14" t="s">
        <v>294</v>
      </c>
      <c r="C17" s="158" t="s">
        <v>221</v>
      </c>
      <c r="D17" s="158" t="s">
        <v>221</v>
      </c>
      <c r="E17" s="158" t="s">
        <v>221</v>
      </c>
      <c r="F17" s="158" t="s">
        <v>221</v>
      </c>
      <c r="G17" s="158" t="s">
        <v>221</v>
      </c>
      <c r="H17" s="158" t="s">
        <v>221</v>
      </c>
      <c r="I17" s="158" t="s">
        <v>221</v>
      </c>
      <c r="J17" s="158" t="s">
        <v>221</v>
      </c>
      <c r="K17" s="158" t="s">
        <v>221</v>
      </c>
      <c r="L17" s="158" t="s">
        <v>221</v>
      </c>
      <c r="M17" s="158" t="s">
        <v>221</v>
      </c>
      <c r="N17" s="158" t="s">
        <v>221</v>
      </c>
      <c r="O17" s="158" t="s">
        <v>221</v>
      </c>
    </row>
    <row r="18" spans="1:15" ht="13.5" customHeight="1" x14ac:dyDescent="0.15">
      <c r="A18" s="15" t="s">
        <v>214</v>
      </c>
      <c r="B18" s="14" t="s">
        <v>295</v>
      </c>
      <c r="C18" s="158" t="s">
        <v>83</v>
      </c>
      <c r="D18" s="158" t="s">
        <v>83</v>
      </c>
      <c r="E18" s="158" t="s">
        <v>83</v>
      </c>
      <c r="F18" s="158" t="s">
        <v>83</v>
      </c>
      <c r="G18" s="158" t="s">
        <v>83</v>
      </c>
      <c r="H18" s="158" t="s">
        <v>83</v>
      </c>
      <c r="I18" s="158" t="s">
        <v>83</v>
      </c>
      <c r="J18" s="158" t="s">
        <v>83</v>
      </c>
      <c r="K18" s="158" t="s">
        <v>83</v>
      </c>
      <c r="L18" s="158" t="s">
        <v>83</v>
      </c>
      <c r="M18" s="158" t="s">
        <v>83</v>
      </c>
      <c r="N18" s="158" t="s">
        <v>83</v>
      </c>
      <c r="O18" s="158" t="s">
        <v>83</v>
      </c>
    </row>
    <row r="19" spans="1:15" ht="13.5" customHeight="1" x14ac:dyDescent="0.15">
      <c r="A19" s="15" t="s">
        <v>215</v>
      </c>
      <c r="B19" s="14" t="s">
        <v>296</v>
      </c>
      <c r="C19" s="158" t="s">
        <v>83</v>
      </c>
      <c r="D19" s="158" t="s">
        <v>83</v>
      </c>
      <c r="E19" s="158" t="s">
        <v>83</v>
      </c>
      <c r="F19" s="158" t="s">
        <v>83</v>
      </c>
      <c r="G19" s="158" t="s">
        <v>83</v>
      </c>
      <c r="H19" s="158" t="s">
        <v>83</v>
      </c>
      <c r="I19" s="158" t="s">
        <v>83</v>
      </c>
      <c r="J19" s="158" t="s">
        <v>83</v>
      </c>
      <c r="K19" s="158" t="s">
        <v>83</v>
      </c>
      <c r="L19" s="158" t="s">
        <v>83</v>
      </c>
      <c r="M19" s="158" t="s">
        <v>83</v>
      </c>
      <c r="N19" s="158" t="s">
        <v>83</v>
      </c>
      <c r="O19" s="158" t="s">
        <v>83</v>
      </c>
    </row>
    <row r="20" spans="1:15" ht="13.5" customHeight="1" x14ac:dyDescent="0.15">
      <c r="A20" s="15" t="s">
        <v>216</v>
      </c>
      <c r="B20" s="14" t="s">
        <v>297</v>
      </c>
      <c r="C20" s="158" t="s">
        <v>83</v>
      </c>
      <c r="D20" s="158" t="s">
        <v>83</v>
      </c>
      <c r="E20" s="158" t="s">
        <v>83</v>
      </c>
      <c r="F20" s="158" t="s">
        <v>83</v>
      </c>
      <c r="G20" s="158" t="s">
        <v>83</v>
      </c>
      <c r="H20" s="158" t="s">
        <v>83</v>
      </c>
      <c r="I20" s="158" t="s">
        <v>83</v>
      </c>
      <c r="J20" s="158" t="s">
        <v>83</v>
      </c>
      <c r="K20" s="158" t="s">
        <v>83</v>
      </c>
      <c r="L20" s="158" t="s">
        <v>83</v>
      </c>
      <c r="M20" s="158" t="s">
        <v>83</v>
      </c>
      <c r="N20" s="158" t="s">
        <v>83</v>
      </c>
      <c r="O20" s="158" t="s">
        <v>83</v>
      </c>
    </row>
    <row r="21" spans="1:15" ht="13.5" customHeight="1" x14ac:dyDescent="0.15">
      <c r="A21" s="15" t="s">
        <v>217</v>
      </c>
      <c r="B21" s="14" t="s">
        <v>265</v>
      </c>
      <c r="C21" s="102">
        <v>30</v>
      </c>
      <c r="D21" s="158">
        <v>27</v>
      </c>
      <c r="E21" s="158" t="s">
        <v>83</v>
      </c>
      <c r="F21" s="158" t="s">
        <v>83</v>
      </c>
      <c r="G21" s="158">
        <v>1</v>
      </c>
      <c r="H21" s="158">
        <v>10</v>
      </c>
      <c r="I21" s="158">
        <v>16</v>
      </c>
      <c r="J21" s="158">
        <v>3</v>
      </c>
      <c r="K21" s="158" t="s">
        <v>83</v>
      </c>
      <c r="L21" s="158" t="s">
        <v>83</v>
      </c>
      <c r="M21" s="158" t="s">
        <v>83</v>
      </c>
      <c r="N21" s="158" t="s">
        <v>83</v>
      </c>
      <c r="O21" s="158">
        <v>3</v>
      </c>
    </row>
    <row r="22" spans="1:15" ht="13.5" customHeight="1" x14ac:dyDescent="0.15">
      <c r="A22" s="15" t="s">
        <v>218</v>
      </c>
      <c r="B22" s="14" t="s">
        <v>266</v>
      </c>
      <c r="C22" s="159" t="s">
        <v>221</v>
      </c>
      <c r="D22" s="158" t="s">
        <v>221</v>
      </c>
      <c r="E22" s="158" t="s">
        <v>221</v>
      </c>
      <c r="F22" s="158" t="s">
        <v>221</v>
      </c>
      <c r="G22" s="158" t="s">
        <v>221</v>
      </c>
      <c r="H22" s="158" t="s">
        <v>221</v>
      </c>
      <c r="I22" s="158" t="s">
        <v>221</v>
      </c>
      <c r="J22" s="158" t="s">
        <v>221</v>
      </c>
      <c r="K22" s="158" t="s">
        <v>221</v>
      </c>
      <c r="L22" s="158" t="s">
        <v>221</v>
      </c>
      <c r="M22" s="158" t="s">
        <v>221</v>
      </c>
      <c r="N22" s="158" t="s">
        <v>221</v>
      </c>
      <c r="O22" s="158" t="s">
        <v>221</v>
      </c>
    </row>
    <row r="23" spans="1:15" ht="13.5" customHeight="1" x14ac:dyDescent="0.15">
      <c r="A23" s="15" t="s">
        <v>219</v>
      </c>
      <c r="B23" s="14" t="s">
        <v>267</v>
      </c>
      <c r="C23" s="102">
        <v>25</v>
      </c>
      <c r="D23" s="158">
        <v>25</v>
      </c>
      <c r="E23" s="158">
        <v>1</v>
      </c>
      <c r="F23" s="158">
        <v>1</v>
      </c>
      <c r="G23" s="158">
        <v>4</v>
      </c>
      <c r="H23" s="158">
        <v>5</v>
      </c>
      <c r="I23" s="158">
        <v>14</v>
      </c>
      <c r="J23" s="167" t="s">
        <v>83</v>
      </c>
      <c r="K23" s="158" t="s">
        <v>83</v>
      </c>
      <c r="L23" s="158" t="s">
        <v>83</v>
      </c>
      <c r="M23" s="158" t="s">
        <v>83</v>
      </c>
      <c r="N23" s="158" t="s">
        <v>83</v>
      </c>
      <c r="O23" s="158" t="s">
        <v>83</v>
      </c>
    </row>
    <row r="24" spans="1:15" ht="13.5" customHeight="1" thickBot="1" x14ac:dyDescent="0.2">
      <c r="A24" s="10" t="s">
        <v>220</v>
      </c>
      <c r="B24" s="28" t="s">
        <v>268</v>
      </c>
      <c r="C24" s="160">
        <v>278</v>
      </c>
      <c r="D24" s="161">
        <v>267</v>
      </c>
      <c r="E24" s="161">
        <v>3</v>
      </c>
      <c r="F24" s="161">
        <v>5</v>
      </c>
      <c r="G24" s="161">
        <v>54</v>
      </c>
      <c r="H24" s="161">
        <v>83</v>
      </c>
      <c r="I24" s="161">
        <v>122</v>
      </c>
      <c r="J24" s="161">
        <v>11</v>
      </c>
      <c r="K24" s="161" t="s">
        <v>83</v>
      </c>
      <c r="L24" s="161">
        <v>1</v>
      </c>
      <c r="M24" s="161">
        <v>3</v>
      </c>
      <c r="N24" s="161">
        <v>3</v>
      </c>
      <c r="O24" s="161">
        <v>4</v>
      </c>
    </row>
    <row r="25" spans="1:15" x14ac:dyDescent="0.15">
      <c r="A25" s="33" t="s">
        <v>399</v>
      </c>
      <c r="B25" s="1"/>
      <c r="C25" s="1"/>
      <c r="D25" s="1"/>
      <c r="E25" s="1"/>
    </row>
  </sheetData>
  <mergeCells count="8">
    <mergeCell ref="A1:O1"/>
    <mergeCell ref="A6:B6"/>
    <mergeCell ref="A3:B5"/>
    <mergeCell ref="C3:C5"/>
    <mergeCell ref="D3:I3"/>
    <mergeCell ref="J3:O3"/>
    <mergeCell ref="D4:D5"/>
    <mergeCell ref="J4:J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election sqref="A1:O1"/>
    </sheetView>
  </sheetViews>
  <sheetFormatPr defaultRowHeight="10.5" x14ac:dyDescent="0.15"/>
  <cols>
    <col min="1" max="1" width="2.5" style="1" customWidth="1"/>
    <col min="2" max="2" width="7.5" style="1" customWidth="1"/>
    <col min="3" max="15" width="6.25" style="1" customWidth="1"/>
    <col min="16" max="16384" width="9" style="1"/>
  </cols>
  <sheetData>
    <row r="1" spans="1:15" s="59" customFormat="1" ht="18" customHeight="1" x14ac:dyDescent="0.15">
      <c r="A1" s="429" t="s">
        <v>53</v>
      </c>
      <c r="B1" s="429"/>
      <c r="C1" s="429"/>
      <c r="D1" s="429"/>
      <c r="E1" s="429"/>
      <c r="F1" s="429"/>
      <c r="G1" s="429"/>
      <c r="H1" s="429"/>
      <c r="I1" s="429"/>
      <c r="J1" s="429"/>
      <c r="K1" s="429"/>
      <c r="L1" s="429"/>
      <c r="M1" s="429"/>
      <c r="N1" s="429"/>
      <c r="O1" s="429"/>
    </row>
    <row r="2" spans="1:15" s="2" customFormat="1" ht="15" customHeight="1" x14ac:dyDescent="0.15">
      <c r="A2" s="1"/>
      <c r="B2" s="27"/>
      <c r="C2" s="27"/>
      <c r="D2" s="27"/>
      <c r="E2" s="27"/>
      <c r="F2" s="27"/>
      <c r="G2" s="27"/>
      <c r="H2" s="26"/>
      <c r="I2" s="26"/>
      <c r="J2" s="26"/>
      <c r="K2" s="26"/>
      <c r="L2" s="26"/>
      <c r="M2" s="26"/>
      <c r="N2" s="27"/>
    </row>
    <row r="3" spans="1:15" s="2" customFormat="1" ht="15" customHeight="1" x14ac:dyDescent="0.15">
      <c r="A3" s="1"/>
      <c r="B3" s="1"/>
      <c r="C3" s="1"/>
      <c r="D3" s="1"/>
      <c r="E3" s="1"/>
      <c r="F3" s="1"/>
      <c r="G3" s="1"/>
      <c r="H3" s="1"/>
      <c r="I3" s="1"/>
      <c r="J3" s="1"/>
      <c r="K3" s="1"/>
      <c r="L3" s="1"/>
      <c r="M3" s="1"/>
    </row>
    <row r="4" spans="1:15" ht="13.5" customHeight="1" x14ac:dyDescent="0.15">
      <c r="A4" s="330" t="s">
        <v>352</v>
      </c>
      <c r="B4" s="330"/>
      <c r="C4" s="330"/>
      <c r="D4" s="330"/>
      <c r="E4" s="330"/>
      <c r="F4" s="330"/>
      <c r="G4" s="330"/>
      <c r="H4" s="330"/>
      <c r="I4" s="330"/>
      <c r="J4" s="330"/>
      <c r="K4" s="330"/>
      <c r="L4" s="330"/>
      <c r="M4" s="330"/>
      <c r="N4" s="330"/>
      <c r="O4" s="330"/>
    </row>
    <row r="5" spans="1:15" ht="13.5" customHeight="1" thickBot="1" x14ac:dyDescent="0.2">
      <c r="C5" s="4"/>
      <c r="D5" s="4"/>
      <c r="E5" s="4"/>
      <c r="F5" s="4"/>
      <c r="G5" s="4"/>
      <c r="H5" s="4"/>
      <c r="I5" s="4"/>
      <c r="J5" s="4"/>
      <c r="K5" s="4"/>
      <c r="L5" s="4"/>
      <c r="M5" s="4"/>
      <c r="N5" s="183"/>
      <c r="O5" s="180" t="s">
        <v>375</v>
      </c>
    </row>
    <row r="6" spans="1:15" ht="15" customHeight="1" x14ac:dyDescent="0.15">
      <c r="A6" s="384" t="s">
        <v>69</v>
      </c>
      <c r="B6" s="334"/>
      <c r="C6" s="336" t="s">
        <v>73</v>
      </c>
      <c r="D6" s="418" t="s">
        <v>163</v>
      </c>
      <c r="E6" s="426" t="s">
        <v>384</v>
      </c>
      <c r="F6" s="332"/>
      <c r="G6" s="433"/>
      <c r="H6" s="433"/>
      <c r="I6" s="433"/>
      <c r="J6" s="434"/>
      <c r="K6" s="434"/>
      <c r="L6" s="434"/>
      <c r="M6" s="434"/>
      <c r="N6" s="434"/>
      <c r="O6" s="434"/>
    </row>
    <row r="7" spans="1:15" ht="15" customHeight="1" x14ac:dyDescent="0.15">
      <c r="A7" s="385"/>
      <c r="B7" s="386"/>
      <c r="C7" s="409"/>
      <c r="D7" s="432"/>
      <c r="E7" s="438" t="s">
        <v>162</v>
      </c>
      <c r="F7" s="435" t="s">
        <v>52</v>
      </c>
      <c r="G7" s="436"/>
      <c r="H7" s="436"/>
      <c r="I7" s="437"/>
      <c r="J7" s="435" t="s">
        <v>156</v>
      </c>
      <c r="K7" s="436"/>
      <c r="L7" s="436"/>
      <c r="M7" s="436"/>
      <c r="N7" s="437"/>
      <c r="O7" s="430" t="s">
        <v>157</v>
      </c>
    </row>
    <row r="8" spans="1:15" ht="30" customHeight="1" x14ac:dyDescent="0.15">
      <c r="A8" s="387"/>
      <c r="B8" s="388"/>
      <c r="C8" s="417"/>
      <c r="D8" s="419"/>
      <c r="E8" s="410"/>
      <c r="F8" s="7" t="s">
        <v>1</v>
      </c>
      <c r="G8" s="7" t="s">
        <v>74</v>
      </c>
      <c r="H8" s="6" t="s">
        <v>75</v>
      </c>
      <c r="I8" s="190" t="s">
        <v>76</v>
      </c>
      <c r="J8" s="19" t="s">
        <v>71</v>
      </c>
      <c r="K8" s="7" t="s">
        <v>72</v>
      </c>
      <c r="L8" s="25" t="s">
        <v>276</v>
      </c>
      <c r="M8" s="25" t="s">
        <v>275</v>
      </c>
      <c r="N8" s="191" t="s">
        <v>76</v>
      </c>
      <c r="O8" s="431"/>
    </row>
    <row r="9" spans="1:15" ht="13.5" customHeight="1" x14ac:dyDescent="0.15">
      <c r="A9" s="378" t="s">
        <v>189</v>
      </c>
      <c r="B9" s="379"/>
      <c r="C9" s="152">
        <v>112510</v>
      </c>
      <c r="D9" s="153">
        <v>27572</v>
      </c>
      <c r="E9" s="153">
        <v>84938</v>
      </c>
      <c r="F9" s="153">
        <v>14270</v>
      </c>
      <c r="G9" s="153">
        <v>11318</v>
      </c>
      <c r="H9" s="153">
        <v>2379</v>
      </c>
      <c r="I9" s="153">
        <v>573</v>
      </c>
      <c r="J9" s="153">
        <v>22680</v>
      </c>
      <c r="K9" s="153">
        <v>18865</v>
      </c>
      <c r="L9" s="153">
        <v>134</v>
      </c>
      <c r="M9" s="153">
        <v>907</v>
      </c>
      <c r="N9" s="153">
        <v>2774</v>
      </c>
      <c r="O9" s="153">
        <v>47988</v>
      </c>
    </row>
    <row r="10" spans="1:15" ht="13.5" customHeight="1" x14ac:dyDescent="0.15">
      <c r="A10" s="15" t="s">
        <v>61</v>
      </c>
      <c r="B10" s="14" t="s">
        <v>251</v>
      </c>
      <c r="C10" s="154">
        <v>7093</v>
      </c>
      <c r="D10" s="150">
        <v>4142</v>
      </c>
      <c r="E10" s="150">
        <v>2951</v>
      </c>
      <c r="F10" s="150">
        <v>352</v>
      </c>
      <c r="G10" s="150">
        <v>272</v>
      </c>
      <c r="H10" s="150">
        <v>70</v>
      </c>
      <c r="I10" s="150">
        <v>10</v>
      </c>
      <c r="J10" s="150">
        <v>1582</v>
      </c>
      <c r="K10" s="150">
        <v>1437</v>
      </c>
      <c r="L10" s="150" t="s">
        <v>83</v>
      </c>
      <c r="M10" s="150" t="s">
        <v>83</v>
      </c>
      <c r="N10" s="150">
        <v>145</v>
      </c>
      <c r="O10" s="150">
        <v>1017</v>
      </c>
    </row>
    <row r="11" spans="1:15" ht="13.5" customHeight="1" x14ac:dyDescent="0.15">
      <c r="A11" s="15" t="s">
        <v>62</v>
      </c>
      <c r="B11" s="14" t="s">
        <v>252</v>
      </c>
      <c r="C11" s="154" t="s">
        <v>221</v>
      </c>
      <c r="D11" s="150">
        <v>296</v>
      </c>
      <c r="E11" s="150" t="s">
        <v>221</v>
      </c>
      <c r="F11" s="150" t="s">
        <v>221</v>
      </c>
      <c r="G11" s="150" t="s">
        <v>221</v>
      </c>
      <c r="H11" s="150" t="s">
        <v>221</v>
      </c>
      <c r="I11" s="150" t="s">
        <v>221</v>
      </c>
      <c r="J11" s="150" t="s">
        <v>221</v>
      </c>
      <c r="K11" s="150" t="s">
        <v>221</v>
      </c>
      <c r="L11" s="150" t="s">
        <v>221</v>
      </c>
      <c r="M11" s="150" t="s">
        <v>221</v>
      </c>
      <c r="N11" s="150" t="s">
        <v>221</v>
      </c>
      <c r="O11" s="150" t="s">
        <v>221</v>
      </c>
    </row>
    <row r="12" spans="1:15" ht="13.5" customHeight="1" x14ac:dyDescent="0.15">
      <c r="A12" s="15" t="s">
        <v>63</v>
      </c>
      <c r="B12" s="14" t="s">
        <v>253</v>
      </c>
      <c r="C12" s="154">
        <v>2687</v>
      </c>
      <c r="D12" s="150">
        <v>1706</v>
      </c>
      <c r="E12" s="150">
        <v>981</v>
      </c>
      <c r="F12" s="150">
        <v>235</v>
      </c>
      <c r="G12" s="150">
        <v>212</v>
      </c>
      <c r="H12" s="150">
        <v>5</v>
      </c>
      <c r="I12" s="150">
        <v>18</v>
      </c>
      <c r="J12" s="150">
        <v>166</v>
      </c>
      <c r="K12" s="150">
        <v>129</v>
      </c>
      <c r="L12" s="150" t="s">
        <v>83</v>
      </c>
      <c r="M12" s="150" t="s">
        <v>83</v>
      </c>
      <c r="N12" s="150">
        <v>37</v>
      </c>
      <c r="O12" s="150">
        <v>580</v>
      </c>
    </row>
    <row r="13" spans="1:15" ht="13.5" customHeight="1" x14ac:dyDescent="0.15">
      <c r="A13" s="15" t="s">
        <v>64</v>
      </c>
      <c r="B13" s="14" t="s">
        <v>254</v>
      </c>
      <c r="C13" s="154">
        <v>3590</v>
      </c>
      <c r="D13" s="150">
        <v>880</v>
      </c>
      <c r="E13" s="150">
        <v>2710</v>
      </c>
      <c r="F13" s="150">
        <v>100</v>
      </c>
      <c r="G13" s="150">
        <v>90</v>
      </c>
      <c r="H13" s="150">
        <v>10</v>
      </c>
      <c r="I13" s="150" t="s">
        <v>83</v>
      </c>
      <c r="J13" s="150">
        <v>1006</v>
      </c>
      <c r="K13" s="150">
        <v>893</v>
      </c>
      <c r="L13" s="150" t="s">
        <v>83</v>
      </c>
      <c r="M13" s="150" t="s">
        <v>83</v>
      </c>
      <c r="N13" s="150">
        <v>113</v>
      </c>
      <c r="O13" s="150">
        <v>1604</v>
      </c>
    </row>
    <row r="14" spans="1:15" ht="13.5" customHeight="1" x14ac:dyDescent="0.15">
      <c r="A14" s="15" t="s">
        <v>65</v>
      </c>
      <c r="B14" s="14" t="s">
        <v>255</v>
      </c>
      <c r="C14" s="154">
        <v>35217</v>
      </c>
      <c r="D14" s="150">
        <v>1785</v>
      </c>
      <c r="E14" s="150">
        <v>33432</v>
      </c>
      <c r="F14" s="150">
        <v>910</v>
      </c>
      <c r="G14" s="150">
        <v>534</v>
      </c>
      <c r="H14" s="150">
        <v>341</v>
      </c>
      <c r="I14" s="150">
        <v>35</v>
      </c>
      <c r="J14" s="150">
        <v>6257</v>
      </c>
      <c r="K14" s="150">
        <v>5702</v>
      </c>
      <c r="L14" s="150" t="s">
        <v>83</v>
      </c>
      <c r="M14" s="150">
        <v>11</v>
      </c>
      <c r="N14" s="150">
        <v>544</v>
      </c>
      <c r="O14" s="150">
        <v>26265</v>
      </c>
    </row>
    <row r="15" spans="1:15" ht="13.5" customHeight="1" x14ac:dyDescent="0.15">
      <c r="A15" s="15" t="s">
        <v>66</v>
      </c>
      <c r="B15" s="14" t="s">
        <v>256</v>
      </c>
      <c r="C15" s="154">
        <v>6274</v>
      </c>
      <c r="D15" s="150">
        <v>1852</v>
      </c>
      <c r="E15" s="150">
        <v>4422</v>
      </c>
      <c r="F15" s="150">
        <v>1250</v>
      </c>
      <c r="G15" s="150">
        <v>673</v>
      </c>
      <c r="H15" s="150">
        <v>499</v>
      </c>
      <c r="I15" s="150">
        <v>78</v>
      </c>
      <c r="J15" s="150">
        <v>1598</v>
      </c>
      <c r="K15" s="150">
        <v>1451</v>
      </c>
      <c r="L15" s="150" t="s">
        <v>83</v>
      </c>
      <c r="M15" s="150" t="s">
        <v>83</v>
      </c>
      <c r="N15" s="150">
        <v>147</v>
      </c>
      <c r="O15" s="150">
        <v>1574</v>
      </c>
    </row>
    <row r="16" spans="1:15" ht="13.5" customHeight="1" x14ac:dyDescent="0.15">
      <c r="A16" s="15" t="s">
        <v>67</v>
      </c>
      <c r="B16" s="14" t="s">
        <v>257</v>
      </c>
      <c r="C16" s="154">
        <v>2320</v>
      </c>
      <c r="D16" s="150">
        <v>1592</v>
      </c>
      <c r="E16" s="150">
        <v>728</v>
      </c>
      <c r="F16" s="150">
        <v>134</v>
      </c>
      <c r="G16" s="150">
        <v>21</v>
      </c>
      <c r="H16" s="150">
        <v>103</v>
      </c>
      <c r="I16" s="150">
        <v>10</v>
      </c>
      <c r="J16" s="150">
        <v>426</v>
      </c>
      <c r="K16" s="150">
        <v>380</v>
      </c>
      <c r="L16" s="150" t="s">
        <v>83</v>
      </c>
      <c r="M16" s="150" t="s">
        <v>83</v>
      </c>
      <c r="N16" s="150">
        <v>46</v>
      </c>
      <c r="O16" s="150">
        <v>168</v>
      </c>
    </row>
    <row r="17" spans="1:15" ht="13.5" customHeight="1" x14ac:dyDescent="0.15">
      <c r="A17" s="15" t="s">
        <v>68</v>
      </c>
      <c r="B17" s="14" t="s">
        <v>258</v>
      </c>
      <c r="C17" s="154">
        <v>7488</v>
      </c>
      <c r="D17" s="150">
        <v>2313</v>
      </c>
      <c r="E17" s="150">
        <v>5175</v>
      </c>
      <c r="F17" s="150">
        <v>1629</v>
      </c>
      <c r="G17" s="150">
        <v>1231</v>
      </c>
      <c r="H17" s="150">
        <v>279</v>
      </c>
      <c r="I17" s="150">
        <v>119</v>
      </c>
      <c r="J17" s="150">
        <v>1999</v>
      </c>
      <c r="K17" s="150">
        <v>1607</v>
      </c>
      <c r="L17" s="150" t="s">
        <v>83</v>
      </c>
      <c r="M17" s="150" t="s">
        <v>83</v>
      </c>
      <c r="N17" s="150">
        <v>392</v>
      </c>
      <c r="O17" s="150">
        <v>1547</v>
      </c>
    </row>
    <row r="18" spans="1:15" ht="13.5" customHeight="1" x14ac:dyDescent="0.15">
      <c r="A18" s="15" t="s">
        <v>211</v>
      </c>
      <c r="B18" s="14" t="s">
        <v>259</v>
      </c>
      <c r="C18" s="162">
        <v>1457</v>
      </c>
      <c r="D18" s="150">
        <v>1205</v>
      </c>
      <c r="E18" s="150">
        <v>252</v>
      </c>
      <c r="F18" s="150">
        <v>87</v>
      </c>
      <c r="G18" s="150">
        <v>87</v>
      </c>
      <c r="H18" s="150" t="s">
        <v>83</v>
      </c>
      <c r="I18" s="150" t="s">
        <v>83</v>
      </c>
      <c r="J18" s="150">
        <v>143</v>
      </c>
      <c r="K18" s="150">
        <v>127</v>
      </c>
      <c r="L18" s="150" t="s">
        <v>83</v>
      </c>
      <c r="M18" s="150" t="s">
        <v>83</v>
      </c>
      <c r="N18" s="150">
        <v>16</v>
      </c>
      <c r="O18" s="150">
        <v>22</v>
      </c>
    </row>
    <row r="19" spans="1:15" ht="13.5" customHeight="1" x14ac:dyDescent="0.15">
      <c r="A19" s="15" t="s">
        <v>212</v>
      </c>
      <c r="B19" s="14" t="s">
        <v>260</v>
      </c>
      <c r="C19" s="162">
        <v>2558</v>
      </c>
      <c r="D19" s="150">
        <v>1211</v>
      </c>
      <c r="E19" s="150">
        <v>1347</v>
      </c>
      <c r="F19" s="150">
        <v>306</v>
      </c>
      <c r="G19" s="150">
        <v>281</v>
      </c>
      <c r="H19" s="150" t="s">
        <v>83</v>
      </c>
      <c r="I19" s="150">
        <v>25</v>
      </c>
      <c r="J19" s="150">
        <v>1012</v>
      </c>
      <c r="K19" s="150">
        <v>159</v>
      </c>
      <c r="L19" s="150" t="s">
        <v>83</v>
      </c>
      <c r="M19" s="150">
        <v>570</v>
      </c>
      <c r="N19" s="150">
        <v>283</v>
      </c>
      <c r="O19" s="150">
        <v>29</v>
      </c>
    </row>
    <row r="20" spans="1:15" ht="13.5" customHeight="1" x14ac:dyDescent="0.15">
      <c r="A20" s="15" t="s">
        <v>213</v>
      </c>
      <c r="B20" s="14" t="s">
        <v>261</v>
      </c>
      <c r="C20" s="150" t="s">
        <v>221</v>
      </c>
      <c r="D20" s="150" t="s">
        <v>83</v>
      </c>
      <c r="E20" s="150" t="s">
        <v>221</v>
      </c>
      <c r="F20" s="150" t="s">
        <v>221</v>
      </c>
      <c r="G20" s="150" t="s">
        <v>221</v>
      </c>
      <c r="H20" s="150" t="s">
        <v>221</v>
      </c>
      <c r="I20" s="150" t="s">
        <v>221</v>
      </c>
      <c r="J20" s="150" t="s">
        <v>221</v>
      </c>
      <c r="K20" s="150" t="s">
        <v>221</v>
      </c>
      <c r="L20" s="150" t="s">
        <v>221</v>
      </c>
      <c r="M20" s="150" t="s">
        <v>221</v>
      </c>
      <c r="N20" s="150" t="s">
        <v>221</v>
      </c>
      <c r="O20" s="150" t="s">
        <v>221</v>
      </c>
    </row>
    <row r="21" spans="1:15" ht="13.5" customHeight="1" x14ac:dyDescent="0.15">
      <c r="A21" s="15" t="s">
        <v>214</v>
      </c>
      <c r="B21" s="14" t="s">
        <v>262</v>
      </c>
      <c r="C21" s="162">
        <v>45</v>
      </c>
      <c r="D21" s="150">
        <v>45</v>
      </c>
      <c r="E21" s="150" t="s">
        <v>83</v>
      </c>
      <c r="F21" s="150" t="s">
        <v>83</v>
      </c>
      <c r="G21" s="150" t="s">
        <v>83</v>
      </c>
      <c r="H21" s="150" t="s">
        <v>83</v>
      </c>
      <c r="I21" s="150" t="s">
        <v>83</v>
      </c>
      <c r="J21" s="150" t="s">
        <v>83</v>
      </c>
      <c r="K21" s="150" t="s">
        <v>83</v>
      </c>
      <c r="L21" s="150" t="s">
        <v>83</v>
      </c>
      <c r="M21" s="150" t="s">
        <v>83</v>
      </c>
      <c r="N21" s="150" t="s">
        <v>83</v>
      </c>
      <c r="O21" s="150" t="s">
        <v>83</v>
      </c>
    </row>
    <row r="22" spans="1:15" ht="13.5" customHeight="1" x14ac:dyDescent="0.15">
      <c r="A22" s="15" t="s">
        <v>215</v>
      </c>
      <c r="B22" s="14" t="s">
        <v>263</v>
      </c>
      <c r="C22" s="150">
        <v>187</v>
      </c>
      <c r="D22" s="150">
        <v>187</v>
      </c>
      <c r="E22" s="150" t="s">
        <v>83</v>
      </c>
      <c r="F22" s="150" t="s">
        <v>83</v>
      </c>
      <c r="G22" s="150" t="s">
        <v>83</v>
      </c>
      <c r="H22" s="150" t="s">
        <v>83</v>
      </c>
      <c r="I22" s="150" t="s">
        <v>83</v>
      </c>
      <c r="J22" s="150" t="s">
        <v>83</v>
      </c>
      <c r="K22" s="150" t="s">
        <v>83</v>
      </c>
      <c r="L22" s="150" t="s">
        <v>83</v>
      </c>
      <c r="M22" s="150" t="s">
        <v>83</v>
      </c>
      <c r="N22" s="150" t="s">
        <v>83</v>
      </c>
      <c r="O22" s="150" t="s">
        <v>83</v>
      </c>
    </row>
    <row r="23" spans="1:15" ht="13.5" customHeight="1" x14ac:dyDescent="0.15">
      <c r="A23" s="15" t="s">
        <v>216</v>
      </c>
      <c r="B23" s="14" t="s">
        <v>264</v>
      </c>
      <c r="C23" s="154" t="s">
        <v>83</v>
      </c>
      <c r="D23" s="150" t="s">
        <v>83</v>
      </c>
      <c r="E23" s="150" t="s">
        <v>83</v>
      </c>
      <c r="F23" s="150" t="s">
        <v>83</v>
      </c>
      <c r="G23" s="150" t="s">
        <v>83</v>
      </c>
      <c r="H23" s="150" t="s">
        <v>83</v>
      </c>
      <c r="I23" s="150" t="s">
        <v>83</v>
      </c>
      <c r="J23" s="150" t="s">
        <v>83</v>
      </c>
      <c r="K23" s="150" t="s">
        <v>83</v>
      </c>
      <c r="L23" s="150" t="s">
        <v>83</v>
      </c>
      <c r="M23" s="150" t="s">
        <v>83</v>
      </c>
      <c r="N23" s="150" t="s">
        <v>83</v>
      </c>
      <c r="O23" s="150" t="s">
        <v>83</v>
      </c>
    </row>
    <row r="24" spans="1:15" ht="13.5" customHeight="1" x14ac:dyDescent="0.15">
      <c r="A24" s="15" t="s">
        <v>217</v>
      </c>
      <c r="B24" s="14" t="s">
        <v>265</v>
      </c>
      <c r="C24" s="162">
        <v>3125</v>
      </c>
      <c r="D24" s="150">
        <v>1647</v>
      </c>
      <c r="E24" s="150">
        <v>1478</v>
      </c>
      <c r="F24" s="150">
        <v>186</v>
      </c>
      <c r="G24" s="150">
        <v>159</v>
      </c>
      <c r="H24" s="150">
        <v>27</v>
      </c>
      <c r="I24" s="150" t="s">
        <v>83</v>
      </c>
      <c r="J24" s="150">
        <v>702</v>
      </c>
      <c r="K24" s="150">
        <v>628</v>
      </c>
      <c r="L24" s="150" t="s">
        <v>83</v>
      </c>
      <c r="M24" s="150" t="s">
        <v>83</v>
      </c>
      <c r="N24" s="150">
        <v>74</v>
      </c>
      <c r="O24" s="150">
        <v>590</v>
      </c>
    </row>
    <row r="25" spans="1:15" ht="13.5" customHeight="1" x14ac:dyDescent="0.15">
      <c r="A25" s="15" t="s">
        <v>218</v>
      </c>
      <c r="B25" s="14" t="s">
        <v>266</v>
      </c>
      <c r="C25" s="154" t="s">
        <v>221</v>
      </c>
      <c r="D25" s="150">
        <v>2490</v>
      </c>
      <c r="E25" s="150" t="s">
        <v>221</v>
      </c>
      <c r="F25" s="150" t="s">
        <v>221</v>
      </c>
      <c r="G25" s="150" t="s">
        <v>221</v>
      </c>
      <c r="H25" s="150" t="s">
        <v>221</v>
      </c>
      <c r="I25" s="150" t="s">
        <v>221</v>
      </c>
      <c r="J25" s="150" t="s">
        <v>221</v>
      </c>
      <c r="K25" s="150" t="s">
        <v>221</v>
      </c>
      <c r="L25" s="150" t="s">
        <v>221</v>
      </c>
      <c r="M25" s="150" t="s">
        <v>221</v>
      </c>
      <c r="N25" s="150" t="s">
        <v>221</v>
      </c>
      <c r="O25" s="150" t="s">
        <v>221</v>
      </c>
    </row>
    <row r="26" spans="1:15" ht="13.5" customHeight="1" x14ac:dyDescent="0.15">
      <c r="A26" s="15" t="s">
        <v>219</v>
      </c>
      <c r="B26" s="14" t="s">
        <v>267</v>
      </c>
      <c r="C26" s="162">
        <v>3997</v>
      </c>
      <c r="D26" s="150">
        <v>2317</v>
      </c>
      <c r="E26" s="150">
        <v>1680</v>
      </c>
      <c r="F26" s="150">
        <v>684</v>
      </c>
      <c r="G26" s="150">
        <v>615</v>
      </c>
      <c r="H26" s="150">
        <v>69</v>
      </c>
      <c r="I26" s="150" t="s">
        <v>83</v>
      </c>
      <c r="J26" s="150">
        <v>878</v>
      </c>
      <c r="K26" s="150">
        <v>462</v>
      </c>
      <c r="L26" s="150">
        <v>100</v>
      </c>
      <c r="M26" s="150">
        <v>296</v>
      </c>
      <c r="N26" s="150">
        <v>20</v>
      </c>
      <c r="O26" s="150">
        <v>118</v>
      </c>
    </row>
    <row r="27" spans="1:15" ht="13.5" customHeight="1" thickBot="1" x14ac:dyDescent="0.2">
      <c r="A27" s="10" t="s">
        <v>220</v>
      </c>
      <c r="B27" s="28" t="s">
        <v>268</v>
      </c>
      <c r="C27" s="163">
        <v>27933</v>
      </c>
      <c r="D27" s="151">
        <v>3904</v>
      </c>
      <c r="E27" s="151">
        <v>24029</v>
      </c>
      <c r="F27" s="151">
        <v>8397</v>
      </c>
      <c r="G27" s="151">
        <v>7143</v>
      </c>
      <c r="H27" s="151">
        <v>976</v>
      </c>
      <c r="I27" s="151">
        <v>278</v>
      </c>
      <c r="J27" s="151">
        <v>5571</v>
      </c>
      <c r="K27" s="151">
        <v>4746</v>
      </c>
      <c r="L27" s="151">
        <v>34</v>
      </c>
      <c r="M27" s="151">
        <v>30</v>
      </c>
      <c r="N27" s="151">
        <v>761</v>
      </c>
      <c r="O27" s="151">
        <v>10061</v>
      </c>
    </row>
    <row r="28" spans="1:15" x14ac:dyDescent="0.15">
      <c r="A28" s="33" t="s">
        <v>399</v>
      </c>
    </row>
  </sheetData>
  <mergeCells count="11">
    <mergeCell ref="A1:O1"/>
    <mergeCell ref="A4:O4"/>
    <mergeCell ref="A9:B9"/>
    <mergeCell ref="O7:O8"/>
    <mergeCell ref="A6:B8"/>
    <mergeCell ref="C6:C8"/>
    <mergeCell ref="D6:D8"/>
    <mergeCell ref="E6:O6"/>
    <mergeCell ref="J7:N7"/>
    <mergeCell ref="E7:E8"/>
    <mergeCell ref="F7:I7"/>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0:B2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workbookViewId="0">
      <selection sqref="A1:M1"/>
    </sheetView>
  </sheetViews>
  <sheetFormatPr defaultRowHeight="13.5" x14ac:dyDescent="0.15"/>
  <cols>
    <col min="1" max="1" width="2.5" style="1" customWidth="1"/>
    <col min="2" max="2" width="8.75" style="1" customWidth="1"/>
    <col min="3" max="11" width="7.25" style="1" customWidth="1"/>
    <col min="12" max="12" width="7.25" style="178" customWidth="1"/>
    <col min="13" max="13" width="7.25" style="1" customWidth="1"/>
    <col min="14" max="16384" width="9" style="2"/>
  </cols>
  <sheetData>
    <row r="1" spans="1:13" ht="13.5" customHeight="1" x14ac:dyDescent="0.15">
      <c r="A1" s="330" t="s">
        <v>355</v>
      </c>
      <c r="B1" s="330"/>
      <c r="C1" s="330"/>
      <c r="D1" s="330"/>
      <c r="E1" s="330"/>
      <c r="F1" s="330"/>
      <c r="G1" s="330"/>
      <c r="H1" s="330"/>
      <c r="I1" s="330"/>
      <c r="J1" s="330"/>
      <c r="K1" s="330"/>
      <c r="L1" s="330"/>
      <c r="M1" s="330"/>
    </row>
    <row r="2" spans="1:13" ht="13.5" customHeight="1" thickBot="1" x14ac:dyDescent="0.2">
      <c r="D2" s="4"/>
      <c r="E2" s="4"/>
      <c r="F2" s="4"/>
      <c r="G2" s="4"/>
      <c r="H2" s="4"/>
      <c r="I2" s="4"/>
      <c r="J2" s="4"/>
      <c r="M2" s="180" t="s">
        <v>386</v>
      </c>
    </row>
    <row r="3" spans="1:13" ht="30" customHeight="1" x14ac:dyDescent="0.15">
      <c r="A3" s="384" t="s">
        <v>69</v>
      </c>
      <c r="B3" s="334"/>
      <c r="C3" s="336" t="s">
        <v>86</v>
      </c>
      <c r="D3" s="336" t="s">
        <v>89</v>
      </c>
      <c r="E3" s="336" t="s">
        <v>56</v>
      </c>
      <c r="F3" s="336" t="s">
        <v>57</v>
      </c>
      <c r="G3" s="336" t="s">
        <v>87</v>
      </c>
      <c r="H3" s="336" t="s">
        <v>88</v>
      </c>
      <c r="I3" s="83" t="s">
        <v>159</v>
      </c>
      <c r="J3" s="336" t="s">
        <v>90</v>
      </c>
      <c r="K3" s="83" t="s">
        <v>91</v>
      </c>
      <c r="L3" s="336" t="s">
        <v>353</v>
      </c>
      <c r="M3" s="84" t="s">
        <v>58</v>
      </c>
    </row>
    <row r="4" spans="1:13" ht="30" customHeight="1" x14ac:dyDescent="0.15">
      <c r="A4" s="387"/>
      <c r="B4" s="388"/>
      <c r="C4" s="417"/>
      <c r="D4" s="417"/>
      <c r="E4" s="417"/>
      <c r="F4" s="417"/>
      <c r="G4" s="417"/>
      <c r="H4" s="417"/>
      <c r="I4" s="85" t="s">
        <v>158</v>
      </c>
      <c r="J4" s="417"/>
      <c r="K4" s="85" t="s">
        <v>160</v>
      </c>
      <c r="L4" s="417"/>
      <c r="M4" s="86" t="s">
        <v>161</v>
      </c>
    </row>
    <row r="5" spans="1:13" ht="13.5" customHeight="1" x14ac:dyDescent="0.15">
      <c r="A5" s="385" t="s">
        <v>189</v>
      </c>
      <c r="B5" s="415"/>
      <c r="C5" s="187">
        <v>1125</v>
      </c>
      <c r="D5" s="143">
        <v>214</v>
      </c>
      <c r="E5" s="143">
        <v>2</v>
      </c>
      <c r="F5" s="143">
        <v>4</v>
      </c>
      <c r="G5" s="143">
        <v>159</v>
      </c>
      <c r="H5" s="143">
        <v>45</v>
      </c>
      <c r="I5" s="143" t="s">
        <v>221</v>
      </c>
      <c r="J5" s="143">
        <v>490</v>
      </c>
      <c r="K5" s="143">
        <v>187</v>
      </c>
      <c r="L5" s="143">
        <v>786</v>
      </c>
      <c r="M5" s="143">
        <v>28</v>
      </c>
    </row>
    <row r="6" spans="1:13" ht="13.5" customHeight="1" x14ac:dyDescent="0.15">
      <c r="A6" s="15" t="s">
        <v>61</v>
      </c>
      <c r="B6" s="14" t="s">
        <v>251</v>
      </c>
      <c r="C6" s="143">
        <v>48</v>
      </c>
      <c r="D6" s="143">
        <v>7</v>
      </c>
      <c r="E6" s="143" t="s">
        <v>83</v>
      </c>
      <c r="F6" s="143" t="s">
        <v>83</v>
      </c>
      <c r="G6" s="143">
        <v>13</v>
      </c>
      <c r="H6" s="143">
        <v>3</v>
      </c>
      <c r="I6" s="143" t="s">
        <v>83</v>
      </c>
      <c r="J6" s="143">
        <v>33</v>
      </c>
      <c r="K6" s="143">
        <v>16</v>
      </c>
      <c r="L6" s="143">
        <v>20</v>
      </c>
      <c r="M6" s="143">
        <v>4</v>
      </c>
    </row>
    <row r="7" spans="1:13" ht="13.5" customHeight="1" x14ac:dyDescent="0.15">
      <c r="A7" s="15" t="s">
        <v>62</v>
      </c>
      <c r="B7" s="14" t="s">
        <v>252</v>
      </c>
      <c r="C7" s="143" t="s">
        <v>221</v>
      </c>
      <c r="D7" s="143" t="s">
        <v>221</v>
      </c>
      <c r="E7" s="143" t="s">
        <v>221</v>
      </c>
      <c r="F7" s="143" t="s">
        <v>221</v>
      </c>
      <c r="G7" s="143" t="s">
        <v>221</v>
      </c>
      <c r="H7" s="143" t="s">
        <v>221</v>
      </c>
      <c r="I7" s="143" t="s">
        <v>221</v>
      </c>
      <c r="J7" s="143" t="s">
        <v>221</v>
      </c>
      <c r="K7" s="143" t="s">
        <v>221</v>
      </c>
      <c r="L7" s="143" t="s">
        <v>221</v>
      </c>
      <c r="M7" s="143" t="s">
        <v>221</v>
      </c>
    </row>
    <row r="8" spans="1:13" ht="13.5" customHeight="1" x14ac:dyDescent="0.15">
      <c r="A8" s="15" t="s">
        <v>63</v>
      </c>
      <c r="B8" s="14" t="s">
        <v>253</v>
      </c>
      <c r="C8" s="143">
        <v>19</v>
      </c>
      <c r="D8" s="143">
        <v>4</v>
      </c>
      <c r="E8" s="143" t="s">
        <v>83</v>
      </c>
      <c r="F8" s="143" t="s">
        <v>83</v>
      </c>
      <c r="G8" s="143">
        <v>1</v>
      </c>
      <c r="H8" s="143">
        <v>1</v>
      </c>
      <c r="I8" s="143" t="s">
        <v>83</v>
      </c>
      <c r="J8" s="143">
        <v>10</v>
      </c>
      <c r="K8" s="143" t="s">
        <v>83</v>
      </c>
      <c r="L8" s="143">
        <v>18</v>
      </c>
      <c r="M8" s="143" t="s">
        <v>83</v>
      </c>
    </row>
    <row r="9" spans="1:13" ht="13.5" customHeight="1" x14ac:dyDescent="0.15">
      <c r="A9" s="15" t="s">
        <v>64</v>
      </c>
      <c r="B9" s="14" t="s">
        <v>254</v>
      </c>
      <c r="C9" s="143">
        <v>38</v>
      </c>
      <c r="D9" s="143">
        <v>1</v>
      </c>
      <c r="E9" s="143" t="s">
        <v>83</v>
      </c>
      <c r="F9" s="143" t="s">
        <v>83</v>
      </c>
      <c r="G9" s="143">
        <v>13</v>
      </c>
      <c r="H9" s="143">
        <v>3</v>
      </c>
      <c r="I9" s="143" t="s">
        <v>83</v>
      </c>
      <c r="J9" s="143">
        <v>23</v>
      </c>
      <c r="K9" s="143">
        <v>8</v>
      </c>
      <c r="L9" s="143">
        <v>31</v>
      </c>
      <c r="M9" s="143">
        <v>1</v>
      </c>
    </row>
    <row r="10" spans="1:13" ht="13.5" customHeight="1" x14ac:dyDescent="0.15">
      <c r="A10" s="15" t="s">
        <v>65</v>
      </c>
      <c r="B10" s="14" t="s">
        <v>255</v>
      </c>
      <c r="C10" s="143">
        <v>460</v>
      </c>
      <c r="D10" s="143">
        <v>4</v>
      </c>
      <c r="E10" s="143" t="s">
        <v>83</v>
      </c>
      <c r="F10" s="143">
        <v>1</v>
      </c>
      <c r="G10" s="143">
        <v>32</v>
      </c>
      <c r="H10" s="143">
        <v>7</v>
      </c>
      <c r="I10" s="143" t="s">
        <v>83</v>
      </c>
      <c r="J10" s="143">
        <v>140</v>
      </c>
      <c r="K10" s="143">
        <v>77</v>
      </c>
      <c r="L10" s="143">
        <v>400</v>
      </c>
      <c r="M10" s="143">
        <v>3</v>
      </c>
    </row>
    <row r="11" spans="1:13" ht="13.5" customHeight="1" x14ac:dyDescent="0.15">
      <c r="A11" s="15" t="s">
        <v>66</v>
      </c>
      <c r="B11" s="14" t="s">
        <v>256</v>
      </c>
      <c r="C11" s="143">
        <v>69</v>
      </c>
      <c r="D11" s="143">
        <v>11</v>
      </c>
      <c r="E11" s="143" t="s">
        <v>83</v>
      </c>
      <c r="F11" s="143">
        <v>2</v>
      </c>
      <c r="G11" s="143">
        <v>22</v>
      </c>
      <c r="H11" s="143">
        <v>8</v>
      </c>
      <c r="I11" s="143" t="s">
        <v>83</v>
      </c>
      <c r="J11" s="143">
        <v>54</v>
      </c>
      <c r="K11" s="143">
        <v>10</v>
      </c>
      <c r="L11" s="143">
        <v>30</v>
      </c>
      <c r="M11" s="143" t="s">
        <v>83</v>
      </c>
    </row>
    <row r="12" spans="1:13" ht="13.5" customHeight="1" x14ac:dyDescent="0.15">
      <c r="A12" s="15" t="s">
        <v>67</v>
      </c>
      <c r="B12" s="14" t="s">
        <v>257</v>
      </c>
      <c r="C12" s="143">
        <v>19</v>
      </c>
      <c r="D12" s="143" t="s">
        <v>83</v>
      </c>
      <c r="E12" s="143" t="s">
        <v>83</v>
      </c>
      <c r="F12" s="143" t="s">
        <v>83</v>
      </c>
      <c r="G12" s="143">
        <v>7</v>
      </c>
      <c r="H12" s="143" t="s">
        <v>83</v>
      </c>
      <c r="I12" s="143" t="s">
        <v>83</v>
      </c>
      <c r="J12" s="143">
        <v>18</v>
      </c>
      <c r="K12" s="143" t="s">
        <v>83</v>
      </c>
      <c r="L12" s="143">
        <v>2</v>
      </c>
      <c r="M12" s="143" t="s">
        <v>83</v>
      </c>
    </row>
    <row r="13" spans="1:13" ht="13.5" customHeight="1" x14ac:dyDescent="0.15">
      <c r="A13" s="15" t="s">
        <v>68</v>
      </c>
      <c r="B13" s="14" t="s">
        <v>258</v>
      </c>
      <c r="C13" s="143">
        <v>62</v>
      </c>
      <c r="D13" s="143">
        <v>21</v>
      </c>
      <c r="E13" s="143" t="s">
        <v>83</v>
      </c>
      <c r="F13" s="143" t="s">
        <v>83</v>
      </c>
      <c r="G13" s="143">
        <v>8</v>
      </c>
      <c r="H13" s="143">
        <v>5</v>
      </c>
      <c r="I13" s="143">
        <v>1</v>
      </c>
      <c r="J13" s="143">
        <v>23</v>
      </c>
      <c r="K13" s="143">
        <v>34</v>
      </c>
      <c r="L13" s="143">
        <v>12</v>
      </c>
      <c r="M13" s="143">
        <v>10</v>
      </c>
    </row>
    <row r="14" spans="1:13" ht="13.5" customHeight="1" x14ac:dyDescent="0.15">
      <c r="A14" s="72" t="s">
        <v>211</v>
      </c>
      <c r="B14" s="14" t="s">
        <v>259</v>
      </c>
      <c r="C14" s="143">
        <v>2</v>
      </c>
      <c r="D14" s="143" t="s">
        <v>83</v>
      </c>
      <c r="E14" s="143" t="s">
        <v>83</v>
      </c>
      <c r="F14" s="143" t="s">
        <v>83</v>
      </c>
      <c r="G14" s="143">
        <v>1</v>
      </c>
      <c r="H14" s="143" t="s">
        <v>83</v>
      </c>
      <c r="I14" s="143" t="s">
        <v>83</v>
      </c>
      <c r="J14" s="143">
        <v>2</v>
      </c>
      <c r="K14" s="143" t="s">
        <v>83</v>
      </c>
      <c r="L14" s="143" t="s">
        <v>83</v>
      </c>
      <c r="M14" s="143" t="s">
        <v>83</v>
      </c>
    </row>
    <row r="15" spans="1:13" ht="13.5" customHeight="1" x14ac:dyDescent="0.15">
      <c r="A15" s="15" t="s">
        <v>212</v>
      </c>
      <c r="B15" s="14" t="s">
        <v>260</v>
      </c>
      <c r="C15" s="143">
        <v>7</v>
      </c>
      <c r="D15" s="143">
        <v>5</v>
      </c>
      <c r="E15" s="143" t="s">
        <v>83</v>
      </c>
      <c r="F15" s="143" t="s">
        <v>83</v>
      </c>
      <c r="G15" s="143">
        <v>2</v>
      </c>
      <c r="H15" s="143">
        <v>2</v>
      </c>
      <c r="I15" s="143" t="s">
        <v>83</v>
      </c>
      <c r="J15" s="143">
        <v>4</v>
      </c>
      <c r="K15" s="143">
        <v>1</v>
      </c>
      <c r="L15" s="143">
        <v>1</v>
      </c>
      <c r="M15" s="143" t="s">
        <v>83</v>
      </c>
    </row>
    <row r="16" spans="1:13" ht="13.5" customHeight="1" x14ac:dyDescent="0.15">
      <c r="A16" s="15" t="s">
        <v>213</v>
      </c>
      <c r="B16" s="14" t="s">
        <v>261</v>
      </c>
      <c r="C16" s="143" t="s">
        <v>221</v>
      </c>
      <c r="D16" s="143" t="s">
        <v>221</v>
      </c>
      <c r="E16" s="143" t="s">
        <v>221</v>
      </c>
      <c r="F16" s="143" t="s">
        <v>221</v>
      </c>
      <c r="G16" s="143" t="s">
        <v>221</v>
      </c>
      <c r="H16" s="143" t="s">
        <v>221</v>
      </c>
      <c r="I16" s="143" t="s">
        <v>221</v>
      </c>
      <c r="J16" s="143" t="s">
        <v>221</v>
      </c>
      <c r="K16" s="143" t="s">
        <v>221</v>
      </c>
      <c r="L16" s="143" t="s">
        <v>221</v>
      </c>
      <c r="M16" s="143" t="s">
        <v>221</v>
      </c>
    </row>
    <row r="17" spans="1:13" ht="13.5" customHeight="1" x14ac:dyDescent="0.15">
      <c r="A17" s="15" t="s">
        <v>214</v>
      </c>
      <c r="B17" s="14" t="s">
        <v>262</v>
      </c>
      <c r="C17" s="143" t="s">
        <v>83</v>
      </c>
      <c r="D17" s="143" t="s">
        <v>83</v>
      </c>
      <c r="E17" s="143" t="s">
        <v>83</v>
      </c>
      <c r="F17" s="143" t="s">
        <v>83</v>
      </c>
      <c r="G17" s="143" t="s">
        <v>83</v>
      </c>
      <c r="H17" s="143" t="s">
        <v>83</v>
      </c>
      <c r="I17" s="143" t="s">
        <v>83</v>
      </c>
      <c r="J17" s="143" t="s">
        <v>83</v>
      </c>
      <c r="K17" s="143" t="s">
        <v>83</v>
      </c>
      <c r="L17" s="143" t="s">
        <v>83</v>
      </c>
      <c r="M17" s="143" t="s">
        <v>83</v>
      </c>
    </row>
    <row r="18" spans="1:13" ht="13.5" customHeight="1" x14ac:dyDescent="0.15">
      <c r="A18" s="15" t="s">
        <v>215</v>
      </c>
      <c r="B18" s="14" t="s">
        <v>263</v>
      </c>
      <c r="C18" s="144" t="s">
        <v>83</v>
      </c>
      <c r="D18" s="144" t="s">
        <v>83</v>
      </c>
      <c r="E18" s="144" t="s">
        <v>83</v>
      </c>
      <c r="F18" s="144" t="s">
        <v>83</v>
      </c>
      <c r="G18" s="144" t="s">
        <v>83</v>
      </c>
      <c r="H18" s="144" t="s">
        <v>83</v>
      </c>
      <c r="I18" s="144" t="s">
        <v>83</v>
      </c>
      <c r="J18" s="144" t="s">
        <v>83</v>
      </c>
      <c r="K18" s="144" t="s">
        <v>83</v>
      </c>
      <c r="L18" s="144" t="s">
        <v>83</v>
      </c>
      <c r="M18" s="144" t="s">
        <v>83</v>
      </c>
    </row>
    <row r="19" spans="1:13" ht="13.5" customHeight="1" x14ac:dyDescent="0.15">
      <c r="A19" s="15" t="s">
        <v>216</v>
      </c>
      <c r="B19" s="14" t="s">
        <v>264</v>
      </c>
      <c r="C19" s="143" t="s">
        <v>83</v>
      </c>
      <c r="D19" s="143" t="s">
        <v>83</v>
      </c>
      <c r="E19" s="143" t="s">
        <v>83</v>
      </c>
      <c r="F19" s="143" t="s">
        <v>83</v>
      </c>
      <c r="G19" s="143" t="s">
        <v>83</v>
      </c>
      <c r="H19" s="143" t="s">
        <v>83</v>
      </c>
      <c r="I19" s="143" t="s">
        <v>83</v>
      </c>
      <c r="J19" s="143" t="s">
        <v>83</v>
      </c>
      <c r="K19" s="143" t="s">
        <v>83</v>
      </c>
      <c r="L19" s="143" t="s">
        <v>83</v>
      </c>
      <c r="M19" s="143" t="s">
        <v>83</v>
      </c>
    </row>
    <row r="20" spans="1:13" ht="13.5" customHeight="1" x14ac:dyDescent="0.15">
      <c r="A20" s="15" t="s">
        <v>217</v>
      </c>
      <c r="B20" s="14" t="s">
        <v>265</v>
      </c>
      <c r="C20" s="143">
        <v>28</v>
      </c>
      <c r="D20" s="143">
        <v>4</v>
      </c>
      <c r="E20" s="143" t="s">
        <v>83</v>
      </c>
      <c r="F20" s="143" t="s">
        <v>83</v>
      </c>
      <c r="G20" s="143">
        <v>6</v>
      </c>
      <c r="H20" s="143" t="s">
        <v>83</v>
      </c>
      <c r="I20" s="143" t="s">
        <v>83</v>
      </c>
      <c r="J20" s="143">
        <v>12</v>
      </c>
      <c r="K20" s="143">
        <v>12</v>
      </c>
      <c r="L20" s="143">
        <v>16</v>
      </c>
      <c r="M20" s="143">
        <v>4</v>
      </c>
    </row>
    <row r="21" spans="1:13" ht="13.5" customHeight="1" x14ac:dyDescent="0.15">
      <c r="A21" s="15" t="s">
        <v>218</v>
      </c>
      <c r="B21" s="14" t="s">
        <v>266</v>
      </c>
      <c r="C21" s="143" t="s">
        <v>221</v>
      </c>
      <c r="D21" s="143" t="s">
        <v>221</v>
      </c>
      <c r="E21" s="143" t="s">
        <v>221</v>
      </c>
      <c r="F21" s="143" t="s">
        <v>221</v>
      </c>
      <c r="G21" s="143" t="s">
        <v>221</v>
      </c>
      <c r="H21" s="143" t="s">
        <v>221</v>
      </c>
      <c r="I21" s="143" t="s">
        <v>221</v>
      </c>
      <c r="J21" s="143" t="s">
        <v>221</v>
      </c>
      <c r="K21" s="143" t="s">
        <v>221</v>
      </c>
      <c r="L21" s="143" t="s">
        <v>221</v>
      </c>
      <c r="M21" s="143" t="s">
        <v>221</v>
      </c>
    </row>
    <row r="22" spans="1:13" ht="13.5" customHeight="1" x14ac:dyDescent="0.15">
      <c r="A22" s="15" t="s">
        <v>219</v>
      </c>
      <c r="B22" s="14" t="s">
        <v>267</v>
      </c>
      <c r="C22" s="143">
        <v>22</v>
      </c>
      <c r="D22" s="143">
        <v>9</v>
      </c>
      <c r="E22" s="143">
        <v>1</v>
      </c>
      <c r="F22" s="143">
        <v>1</v>
      </c>
      <c r="G22" s="143">
        <v>13</v>
      </c>
      <c r="H22" s="143">
        <v>4</v>
      </c>
      <c r="I22" s="143">
        <v>1</v>
      </c>
      <c r="J22" s="143">
        <v>16</v>
      </c>
      <c r="K22" s="143">
        <v>3</v>
      </c>
      <c r="L22" s="143">
        <v>3</v>
      </c>
      <c r="M22" s="143">
        <v>1</v>
      </c>
    </row>
    <row r="23" spans="1:13" ht="13.5" customHeight="1" thickBot="1" x14ac:dyDescent="0.2">
      <c r="A23" s="10" t="s">
        <v>220</v>
      </c>
      <c r="B23" s="28" t="s">
        <v>268</v>
      </c>
      <c r="C23" s="146">
        <v>255</v>
      </c>
      <c r="D23" s="146">
        <v>148</v>
      </c>
      <c r="E23" s="146" t="s">
        <v>83</v>
      </c>
      <c r="F23" s="146" t="s">
        <v>83</v>
      </c>
      <c r="G23" s="146">
        <v>32</v>
      </c>
      <c r="H23" s="146">
        <v>11</v>
      </c>
      <c r="I23" s="146">
        <v>2</v>
      </c>
      <c r="J23" s="146">
        <v>133</v>
      </c>
      <c r="K23" s="146">
        <v>13</v>
      </c>
      <c r="L23" s="146">
        <v>162</v>
      </c>
      <c r="M23" s="146">
        <v>5</v>
      </c>
    </row>
    <row r="24" spans="1:13" x14ac:dyDescent="0.15">
      <c r="A24" s="33" t="s">
        <v>399</v>
      </c>
    </row>
  </sheetData>
  <mergeCells count="11">
    <mergeCell ref="J3:J4"/>
    <mergeCell ref="L3:L4"/>
    <mergeCell ref="A1:M1"/>
    <mergeCell ref="A5:B5"/>
    <mergeCell ref="G3:G4"/>
    <mergeCell ref="H3:H4"/>
    <mergeCell ref="A3:B4"/>
    <mergeCell ref="C3:C4"/>
    <mergeCell ref="D3:D4"/>
    <mergeCell ref="E3:E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6:A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election sqref="A1:M1"/>
    </sheetView>
  </sheetViews>
  <sheetFormatPr defaultRowHeight="13.5" x14ac:dyDescent="0.15"/>
  <cols>
    <col min="1" max="1" width="2.5" style="60" customWidth="1"/>
    <col min="2" max="2" width="9.75" style="60" customWidth="1"/>
    <col min="3" max="10" width="6.875" style="60" customWidth="1"/>
    <col min="11" max="11" width="6.25" style="60" customWidth="1"/>
    <col min="12" max="12" width="6.5" style="60" customWidth="1"/>
    <col min="13" max="13" width="10.375" style="59" customWidth="1"/>
    <col min="14" max="16384" width="9" style="59"/>
  </cols>
  <sheetData>
    <row r="1" spans="1:13" s="2" customFormat="1" ht="18" customHeight="1" x14ac:dyDescent="0.15">
      <c r="A1" s="380" t="s">
        <v>197</v>
      </c>
      <c r="B1" s="380"/>
      <c r="C1" s="380"/>
      <c r="D1" s="380"/>
      <c r="E1" s="380"/>
      <c r="F1" s="380"/>
      <c r="G1" s="380"/>
      <c r="H1" s="380"/>
      <c r="I1" s="380"/>
      <c r="J1" s="380"/>
      <c r="K1" s="380"/>
      <c r="L1" s="380"/>
      <c r="M1" s="380"/>
    </row>
    <row r="2" spans="1:13" ht="15" customHeight="1" x14ac:dyDescent="0.15">
      <c r="K2" s="59"/>
      <c r="L2" s="59"/>
    </row>
    <row r="3" spans="1:13" ht="15" customHeight="1" x14ac:dyDescent="0.15">
      <c r="K3" s="59"/>
      <c r="L3" s="59"/>
    </row>
    <row r="4" spans="1:13" x14ac:dyDescent="0.15">
      <c r="A4" s="348" t="s">
        <v>357</v>
      </c>
      <c r="B4" s="348"/>
      <c r="C4" s="348"/>
      <c r="D4" s="348"/>
      <c r="E4" s="348"/>
      <c r="F4" s="348"/>
      <c r="G4" s="348"/>
      <c r="H4" s="348"/>
      <c r="I4" s="348"/>
      <c r="J4" s="348"/>
      <c r="K4" s="348"/>
      <c r="L4" s="348"/>
      <c r="M4" s="348"/>
    </row>
    <row r="5" spans="1:13" ht="13.5" customHeight="1" thickBot="1" x14ac:dyDescent="0.2">
      <c r="D5" s="61"/>
      <c r="E5" s="61"/>
      <c r="F5" s="61"/>
      <c r="G5" s="61"/>
      <c r="H5" s="61"/>
      <c r="I5" s="61"/>
      <c r="K5" s="76"/>
      <c r="L5" s="439" t="s">
        <v>376</v>
      </c>
      <c r="M5" s="439"/>
    </row>
    <row r="6" spans="1:13" ht="30" customHeight="1" x14ac:dyDescent="0.15">
      <c r="A6" s="422" t="s">
        <v>69</v>
      </c>
      <c r="B6" s="356"/>
      <c r="C6" s="361" t="s">
        <v>77</v>
      </c>
      <c r="D6" s="362"/>
      <c r="E6" s="361" t="s">
        <v>78</v>
      </c>
      <c r="F6" s="362"/>
      <c r="G6" s="360" t="s">
        <v>79</v>
      </c>
      <c r="H6" s="362"/>
      <c r="I6" s="361" t="s">
        <v>80</v>
      </c>
      <c r="J6" s="361"/>
      <c r="K6" s="360" t="s">
        <v>225</v>
      </c>
      <c r="L6" s="361"/>
      <c r="M6" s="188" t="s">
        <v>356</v>
      </c>
    </row>
    <row r="7" spans="1:13" ht="30" customHeight="1" x14ac:dyDescent="0.15">
      <c r="A7" s="353"/>
      <c r="B7" s="355"/>
      <c r="C7" s="21" t="s">
        <v>84</v>
      </c>
      <c r="D7" s="21" t="s">
        <v>81</v>
      </c>
      <c r="E7" s="21" t="s">
        <v>84</v>
      </c>
      <c r="F7" s="21" t="s">
        <v>81</v>
      </c>
      <c r="G7" s="21" t="s">
        <v>84</v>
      </c>
      <c r="H7" s="21" t="s">
        <v>81</v>
      </c>
      <c r="I7" s="21" t="s">
        <v>84</v>
      </c>
      <c r="J7" s="21" t="s">
        <v>210</v>
      </c>
      <c r="K7" s="21" t="s">
        <v>84</v>
      </c>
      <c r="L7" s="64" t="s">
        <v>82</v>
      </c>
      <c r="M7" s="179" t="s">
        <v>84</v>
      </c>
    </row>
    <row r="8" spans="1:13" ht="13.5" customHeight="1" x14ac:dyDescent="0.15">
      <c r="A8" s="385" t="s">
        <v>189</v>
      </c>
      <c r="B8" s="415"/>
      <c r="C8" s="164" t="s">
        <v>83</v>
      </c>
      <c r="D8" s="164" t="s">
        <v>83</v>
      </c>
      <c r="E8" s="164">
        <v>19</v>
      </c>
      <c r="F8" s="164" t="s">
        <v>221</v>
      </c>
      <c r="G8" s="164">
        <v>2</v>
      </c>
      <c r="H8" s="164" t="s">
        <v>221</v>
      </c>
      <c r="I8" s="164">
        <v>3</v>
      </c>
      <c r="J8" s="164">
        <v>5070</v>
      </c>
      <c r="K8" s="164" t="s">
        <v>83</v>
      </c>
      <c r="L8" s="164" t="s">
        <v>83</v>
      </c>
      <c r="M8" s="164">
        <v>11</v>
      </c>
    </row>
    <row r="9" spans="1:13" ht="13.5" customHeight="1" x14ac:dyDescent="0.15">
      <c r="A9" s="15" t="s">
        <v>61</v>
      </c>
      <c r="B9" s="14" t="s">
        <v>251</v>
      </c>
      <c r="C9" s="164" t="s">
        <v>83</v>
      </c>
      <c r="D9" s="164" t="s">
        <v>83</v>
      </c>
      <c r="E9" s="164">
        <v>1</v>
      </c>
      <c r="F9" s="164" t="s">
        <v>221</v>
      </c>
      <c r="G9" s="164">
        <v>1</v>
      </c>
      <c r="H9" s="164" t="s">
        <v>221</v>
      </c>
      <c r="I9" s="164" t="s">
        <v>83</v>
      </c>
      <c r="J9" s="164" t="s">
        <v>83</v>
      </c>
      <c r="K9" s="164" t="s">
        <v>83</v>
      </c>
      <c r="L9" s="164" t="s">
        <v>83</v>
      </c>
      <c r="M9" s="164">
        <v>3</v>
      </c>
    </row>
    <row r="10" spans="1:13" ht="13.5" customHeight="1" x14ac:dyDescent="0.15">
      <c r="A10" s="15" t="s">
        <v>62</v>
      </c>
      <c r="B10" s="14" t="s">
        <v>252</v>
      </c>
      <c r="C10" s="164" t="s">
        <v>221</v>
      </c>
      <c r="D10" s="164" t="s">
        <v>221</v>
      </c>
      <c r="E10" s="164" t="s">
        <v>221</v>
      </c>
      <c r="F10" s="164" t="s">
        <v>221</v>
      </c>
      <c r="G10" s="164" t="s">
        <v>221</v>
      </c>
      <c r="H10" s="164" t="s">
        <v>221</v>
      </c>
      <c r="I10" s="164" t="s">
        <v>221</v>
      </c>
      <c r="J10" s="164" t="s">
        <v>221</v>
      </c>
      <c r="K10" s="164" t="s">
        <v>221</v>
      </c>
      <c r="L10" s="164" t="s">
        <v>221</v>
      </c>
      <c r="M10" s="164" t="s">
        <v>221</v>
      </c>
    </row>
    <row r="11" spans="1:13" ht="13.5" customHeight="1" x14ac:dyDescent="0.15">
      <c r="A11" s="15" t="s">
        <v>63</v>
      </c>
      <c r="B11" s="14" t="s">
        <v>253</v>
      </c>
      <c r="C11" s="164" t="s">
        <v>83</v>
      </c>
      <c r="D11" s="164" t="s">
        <v>83</v>
      </c>
      <c r="E11" s="164">
        <v>1</v>
      </c>
      <c r="F11" s="164" t="s">
        <v>221</v>
      </c>
      <c r="G11" s="164" t="s">
        <v>83</v>
      </c>
      <c r="H11" s="164" t="s">
        <v>83</v>
      </c>
      <c r="I11" s="164" t="s">
        <v>83</v>
      </c>
      <c r="J11" s="164" t="s">
        <v>83</v>
      </c>
      <c r="K11" s="164" t="s">
        <v>83</v>
      </c>
      <c r="L11" s="164" t="s">
        <v>83</v>
      </c>
      <c r="M11" s="164" t="s">
        <v>83</v>
      </c>
    </row>
    <row r="12" spans="1:13" ht="13.5" customHeight="1" x14ac:dyDescent="0.15">
      <c r="A12" s="15" t="s">
        <v>64</v>
      </c>
      <c r="B12" s="14" t="s">
        <v>254</v>
      </c>
      <c r="C12" s="164" t="s">
        <v>83</v>
      </c>
      <c r="D12" s="164" t="s">
        <v>83</v>
      </c>
      <c r="E12" s="164">
        <v>1</v>
      </c>
      <c r="F12" s="164" t="s">
        <v>221</v>
      </c>
      <c r="G12" s="164" t="s">
        <v>83</v>
      </c>
      <c r="H12" s="164" t="s">
        <v>83</v>
      </c>
      <c r="I12" s="164" t="s">
        <v>83</v>
      </c>
      <c r="J12" s="164" t="s">
        <v>83</v>
      </c>
      <c r="K12" s="164" t="s">
        <v>83</v>
      </c>
      <c r="L12" s="164" t="s">
        <v>83</v>
      </c>
      <c r="M12" s="164" t="s">
        <v>83</v>
      </c>
    </row>
    <row r="13" spans="1:13" ht="13.5" customHeight="1" x14ac:dyDescent="0.15">
      <c r="A13" s="15" t="s">
        <v>65</v>
      </c>
      <c r="B13" s="14" t="s">
        <v>255</v>
      </c>
      <c r="C13" s="164" t="s">
        <v>83</v>
      </c>
      <c r="D13" s="164" t="s">
        <v>83</v>
      </c>
      <c r="E13" s="164">
        <v>1</v>
      </c>
      <c r="F13" s="164" t="s">
        <v>221</v>
      </c>
      <c r="G13" s="164" t="s">
        <v>83</v>
      </c>
      <c r="H13" s="164" t="s">
        <v>83</v>
      </c>
      <c r="I13" s="164">
        <v>1</v>
      </c>
      <c r="J13" s="164" t="s">
        <v>221</v>
      </c>
      <c r="K13" s="164" t="s">
        <v>83</v>
      </c>
      <c r="L13" s="164" t="s">
        <v>83</v>
      </c>
      <c r="M13" s="164" t="s">
        <v>83</v>
      </c>
    </row>
    <row r="14" spans="1:13" ht="13.5" customHeight="1" x14ac:dyDescent="0.15">
      <c r="A14" s="15" t="s">
        <v>66</v>
      </c>
      <c r="B14" s="14" t="s">
        <v>256</v>
      </c>
      <c r="C14" s="164" t="s">
        <v>83</v>
      </c>
      <c r="D14" s="164" t="s">
        <v>83</v>
      </c>
      <c r="E14" s="164" t="s">
        <v>83</v>
      </c>
      <c r="F14" s="164" t="s">
        <v>83</v>
      </c>
      <c r="G14" s="164" t="s">
        <v>83</v>
      </c>
      <c r="H14" s="164" t="s">
        <v>83</v>
      </c>
      <c r="I14" s="164" t="s">
        <v>83</v>
      </c>
      <c r="J14" s="164" t="s">
        <v>83</v>
      </c>
      <c r="K14" s="164" t="s">
        <v>83</v>
      </c>
      <c r="L14" s="164" t="s">
        <v>83</v>
      </c>
      <c r="M14" s="164" t="s">
        <v>83</v>
      </c>
    </row>
    <row r="15" spans="1:13" ht="13.5" customHeight="1" x14ac:dyDescent="0.15">
      <c r="A15" s="15" t="s">
        <v>67</v>
      </c>
      <c r="B15" s="14" t="s">
        <v>257</v>
      </c>
      <c r="C15" s="164" t="s">
        <v>83</v>
      </c>
      <c r="D15" s="164" t="s">
        <v>83</v>
      </c>
      <c r="E15" s="164" t="s">
        <v>83</v>
      </c>
      <c r="F15" s="164" t="s">
        <v>83</v>
      </c>
      <c r="G15" s="164" t="s">
        <v>83</v>
      </c>
      <c r="H15" s="164" t="s">
        <v>83</v>
      </c>
      <c r="I15" s="164" t="s">
        <v>83</v>
      </c>
      <c r="J15" s="164" t="s">
        <v>83</v>
      </c>
      <c r="K15" s="164" t="s">
        <v>83</v>
      </c>
      <c r="L15" s="164" t="s">
        <v>83</v>
      </c>
      <c r="M15" s="164" t="s">
        <v>83</v>
      </c>
    </row>
    <row r="16" spans="1:13" ht="13.5" customHeight="1" x14ac:dyDescent="0.15">
      <c r="A16" s="15" t="s">
        <v>68</v>
      </c>
      <c r="B16" s="14" t="s">
        <v>258</v>
      </c>
      <c r="C16" s="164" t="s">
        <v>83</v>
      </c>
      <c r="D16" s="164" t="s">
        <v>83</v>
      </c>
      <c r="E16" s="164" t="s">
        <v>83</v>
      </c>
      <c r="F16" s="164" t="s">
        <v>83</v>
      </c>
      <c r="G16" s="164" t="s">
        <v>83</v>
      </c>
      <c r="H16" s="164" t="s">
        <v>83</v>
      </c>
      <c r="I16" s="164">
        <v>1</v>
      </c>
      <c r="J16" s="164" t="s">
        <v>221</v>
      </c>
      <c r="K16" s="164" t="s">
        <v>83</v>
      </c>
      <c r="L16" s="164" t="s">
        <v>83</v>
      </c>
      <c r="M16" s="164">
        <v>1</v>
      </c>
    </row>
    <row r="17" spans="1:13" ht="13.5" customHeight="1" x14ac:dyDescent="0.15">
      <c r="A17" s="72" t="s">
        <v>211</v>
      </c>
      <c r="B17" s="14" t="s">
        <v>259</v>
      </c>
      <c r="C17" s="164" t="s">
        <v>83</v>
      </c>
      <c r="D17" s="164" t="s">
        <v>83</v>
      </c>
      <c r="E17" s="164" t="s">
        <v>83</v>
      </c>
      <c r="F17" s="164" t="s">
        <v>83</v>
      </c>
      <c r="G17" s="164" t="s">
        <v>83</v>
      </c>
      <c r="H17" s="164" t="s">
        <v>83</v>
      </c>
      <c r="I17" s="164" t="s">
        <v>83</v>
      </c>
      <c r="J17" s="164" t="s">
        <v>83</v>
      </c>
      <c r="K17" s="164" t="s">
        <v>83</v>
      </c>
      <c r="L17" s="164" t="s">
        <v>83</v>
      </c>
      <c r="M17" s="164" t="s">
        <v>83</v>
      </c>
    </row>
    <row r="18" spans="1:13" ht="13.5" customHeight="1" x14ac:dyDescent="0.15">
      <c r="A18" s="15" t="s">
        <v>212</v>
      </c>
      <c r="B18" s="14" t="s">
        <v>260</v>
      </c>
      <c r="C18" s="164" t="s">
        <v>83</v>
      </c>
      <c r="D18" s="164" t="s">
        <v>83</v>
      </c>
      <c r="E18" s="164">
        <v>8</v>
      </c>
      <c r="F18" s="164" t="s">
        <v>221</v>
      </c>
      <c r="G18" s="164" t="s">
        <v>83</v>
      </c>
      <c r="H18" s="164" t="s">
        <v>83</v>
      </c>
      <c r="I18" s="164" t="s">
        <v>83</v>
      </c>
      <c r="J18" s="164" t="s">
        <v>83</v>
      </c>
      <c r="K18" s="164" t="s">
        <v>83</v>
      </c>
      <c r="L18" s="164" t="s">
        <v>83</v>
      </c>
      <c r="M18" s="164" t="s">
        <v>83</v>
      </c>
    </row>
    <row r="19" spans="1:13" ht="13.5" customHeight="1" x14ac:dyDescent="0.15">
      <c r="A19" s="15" t="s">
        <v>213</v>
      </c>
      <c r="B19" s="14" t="s">
        <v>261</v>
      </c>
      <c r="C19" s="164" t="s">
        <v>221</v>
      </c>
      <c r="D19" s="164" t="s">
        <v>221</v>
      </c>
      <c r="E19" s="164" t="s">
        <v>221</v>
      </c>
      <c r="F19" s="164" t="s">
        <v>221</v>
      </c>
      <c r="G19" s="164" t="s">
        <v>221</v>
      </c>
      <c r="H19" s="164" t="s">
        <v>221</v>
      </c>
      <c r="I19" s="164" t="s">
        <v>221</v>
      </c>
      <c r="J19" s="164" t="s">
        <v>221</v>
      </c>
      <c r="K19" s="164" t="s">
        <v>221</v>
      </c>
      <c r="L19" s="164" t="s">
        <v>221</v>
      </c>
      <c r="M19" s="164" t="s">
        <v>221</v>
      </c>
    </row>
    <row r="20" spans="1:13" ht="13.5" customHeight="1" x14ac:dyDescent="0.15">
      <c r="A20" s="15" t="s">
        <v>214</v>
      </c>
      <c r="B20" s="14" t="s">
        <v>262</v>
      </c>
      <c r="C20" s="164" t="s">
        <v>83</v>
      </c>
      <c r="D20" s="164" t="s">
        <v>83</v>
      </c>
      <c r="E20" s="164" t="s">
        <v>83</v>
      </c>
      <c r="F20" s="164" t="s">
        <v>83</v>
      </c>
      <c r="G20" s="164" t="s">
        <v>83</v>
      </c>
      <c r="H20" s="164" t="s">
        <v>83</v>
      </c>
      <c r="I20" s="164" t="s">
        <v>83</v>
      </c>
      <c r="J20" s="164" t="s">
        <v>83</v>
      </c>
      <c r="K20" s="164" t="s">
        <v>83</v>
      </c>
      <c r="L20" s="164" t="s">
        <v>83</v>
      </c>
      <c r="M20" s="164" t="s">
        <v>83</v>
      </c>
    </row>
    <row r="21" spans="1:13" ht="13.5" customHeight="1" x14ac:dyDescent="0.15">
      <c r="A21" s="15" t="s">
        <v>215</v>
      </c>
      <c r="B21" s="14" t="s">
        <v>263</v>
      </c>
      <c r="C21" s="164" t="s">
        <v>83</v>
      </c>
      <c r="D21" s="164" t="s">
        <v>83</v>
      </c>
      <c r="E21" s="164" t="s">
        <v>83</v>
      </c>
      <c r="F21" s="164" t="s">
        <v>83</v>
      </c>
      <c r="G21" s="164" t="s">
        <v>83</v>
      </c>
      <c r="H21" s="164" t="s">
        <v>83</v>
      </c>
      <c r="I21" s="164" t="s">
        <v>83</v>
      </c>
      <c r="J21" s="164" t="s">
        <v>83</v>
      </c>
      <c r="K21" s="164" t="s">
        <v>83</v>
      </c>
      <c r="L21" s="164" t="s">
        <v>83</v>
      </c>
      <c r="M21" s="164" t="s">
        <v>83</v>
      </c>
    </row>
    <row r="22" spans="1:13" ht="13.5" customHeight="1" x14ac:dyDescent="0.15">
      <c r="A22" s="15" t="s">
        <v>216</v>
      </c>
      <c r="B22" s="14" t="s">
        <v>264</v>
      </c>
      <c r="C22" s="164" t="s">
        <v>83</v>
      </c>
      <c r="D22" s="164" t="s">
        <v>83</v>
      </c>
      <c r="E22" s="164" t="s">
        <v>83</v>
      </c>
      <c r="F22" s="164" t="s">
        <v>83</v>
      </c>
      <c r="G22" s="164" t="s">
        <v>83</v>
      </c>
      <c r="H22" s="164" t="s">
        <v>83</v>
      </c>
      <c r="I22" s="164" t="s">
        <v>83</v>
      </c>
      <c r="J22" s="164" t="s">
        <v>83</v>
      </c>
      <c r="K22" s="164" t="s">
        <v>83</v>
      </c>
      <c r="L22" s="164" t="s">
        <v>83</v>
      </c>
      <c r="M22" s="164" t="s">
        <v>83</v>
      </c>
    </row>
    <row r="23" spans="1:13" ht="13.5" customHeight="1" x14ac:dyDescent="0.15">
      <c r="A23" s="15" t="s">
        <v>217</v>
      </c>
      <c r="B23" s="14" t="s">
        <v>265</v>
      </c>
      <c r="C23" s="164" t="s">
        <v>83</v>
      </c>
      <c r="D23" s="164" t="s">
        <v>83</v>
      </c>
      <c r="E23" s="164" t="s">
        <v>83</v>
      </c>
      <c r="F23" s="164" t="s">
        <v>83</v>
      </c>
      <c r="G23" s="164" t="s">
        <v>83</v>
      </c>
      <c r="H23" s="164" t="s">
        <v>83</v>
      </c>
      <c r="I23" s="164" t="s">
        <v>83</v>
      </c>
      <c r="J23" s="164" t="s">
        <v>83</v>
      </c>
      <c r="K23" s="164" t="s">
        <v>83</v>
      </c>
      <c r="L23" s="164" t="s">
        <v>83</v>
      </c>
      <c r="M23" s="164" t="s">
        <v>83</v>
      </c>
    </row>
    <row r="24" spans="1:13" ht="13.5" customHeight="1" x14ac:dyDescent="0.15">
      <c r="A24" s="15" t="s">
        <v>218</v>
      </c>
      <c r="B24" s="14" t="s">
        <v>266</v>
      </c>
      <c r="C24" s="164" t="s">
        <v>221</v>
      </c>
      <c r="D24" s="164" t="s">
        <v>221</v>
      </c>
      <c r="E24" s="164" t="s">
        <v>221</v>
      </c>
      <c r="F24" s="164" t="s">
        <v>221</v>
      </c>
      <c r="G24" s="164" t="s">
        <v>221</v>
      </c>
      <c r="H24" s="164" t="s">
        <v>221</v>
      </c>
      <c r="I24" s="164" t="s">
        <v>221</v>
      </c>
      <c r="J24" s="164" t="s">
        <v>221</v>
      </c>
      <c r="K24" s="164" t="s">
        <v>221</v>
      </c>
      <c r="L24" s="164" t="s">
        <v>221</v>
      </c>
      <c r="M24" s="164" t="s">
        <v>221</v>
      </c>
    </row>
    <row r="25" spans="1:13" ht="13.5" customHeight="1" x14ac:dyDescent="0.15">
      <c r="A25" s="15" t="s">
        <v>219</v>
      </c>
      <c r="B25" s="14" t="s">
        <v>267</v>
      </c>
      <c r="C25" s="164" t="s">
        <v>83</v>
      </c>
      <c r="D25" s="164" t="s">
        <v>83</v>
      </c>
      <c r="E25" s="164">
        <v>2</v>
      </c>
      <c r="F25" s="164" t="s">
        <v>221</v>
      </c>
      <c r="G25" s="164">
        <v>1</v>
      </c>
      <c r="H25" s="164" t="s">
        <v>221</v>
      </c>
      <c r="I25" s="164" t="s">
        <v>83</v>
      </c>
      <c r="J25" s="164" t="s">
        <v>83</v>
      </c>
      <c r="K25" s="164" t="s">
        <v>83</v>
      </c>
      <c r="L25" s="164" t="s">
        <v>83</v>
      </c>
      <c r="M25" s="164">
        <v>1</v>
      </c>
    </row>
    <row r="26" spans="1:13" ht="13.5" customHeight="1" thickBot="1" x14ac:dyDescent="0.2">
      <c r="A26" s="10" t="s">
        <v>220</v>
      </c>
      <c r="B26" s="28" t="s">
        <v>268</v>
      </c>
      <c r="C26" s="161" t="s">
        <v>83</v>
      </c>
      <c r="D26" s="161" t="s">
        <v>83</v>
      </c>
      <c r="E26" s="161">
        <v>5</v>
      </c>
      <c r="F26" s="161" t="s">
        <v>221</v>
      </c>
      <c r="G26" s="161" t="s">
        <v>83</v>
      </c>
      <c r="H26" s="161" t="s">
        <v>83</v>
      </c>
      <c r="I26" s="161">
        <v>1</v>
      </c>
      <c r="J26" s="161" t="s">
        <v>221</v>
      </c>
      <c r="K26" s="161" t="s">
        <v>83</v>
      </c>
      <c r="L26" s="161" t="s">
        <v>83</v>
      </c>
      <c r="M26" s="161">
        <v>3</v>
      </c>
    </row>
    <row r="27" spans="1:13" x14ac:dyDescent="0.15">
      <c r="A27" s="33" t="s">
        <v>399</v>
      </c>
      <c r="B27" s="1"/>
      <c r="C27" s="1"/>
      <c r="D27" s="1"/>
      <c r="E27" s="1"/>
    </row>
  </sheetData>
  <mergeCells count="10">
    <mergeCell ref="A8:B8"/>
    <mergeCell ref="A6:B7"/>
    <mergeCell ref="C6:D6"/>
    <mergeCell ref="I6:J6"/>
    <mergeCell ref="A1:M1"/>
    <mergeCell ref="L5:M5"/>
    <mergeCell ref="E6:F6"/>
    <mergeCell ref="G6:H6"/>
    <mergeCell ref="K6:L6"/>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election sqref="A1:H1"/>
    </sheetView>
  </sheetViews>
  <sheetFormatPr defaultRowHeight="13.5" x14ac:dyDescent="0.15"/>
  <cols>
    <col min="1" max="1" width="2.5" style="60" customWidth="1"/>
    <col min="2" max="2" width="9.125" style="60" customWidth="1"/>
    <col min="3" max="8" width="13.125" style="60" customWidth="1"/>
    <col min="9" max="16384" width="9" style="59"/>
  </cols>
  <sheetData>
    <row r="1" spans="1:8" ht="18" customHeight="1" x14ac:dyDescent="0.15">
      <c r="A1" s="429" t="s">
        <v>270</v>
      </c>
      <c r="B1" s="429"/>
      <c r="C1" s="429"/>
      <c r="D1" s="429"/>
      <c r="E1" s="429"/>
      <c r="F1" s="429"/>
      <c r="G1" s="429"/>
      <c r="H1" s="429"/>
    </row>
    <row r="2" spans="1:8" ht="15" customHeight="1" x14ac:dyDescent="0.15">
      <c r="A2" s="58"/>
      <c r="B2" s="57"/>
      <c r="C2" s="57"/>
      <c r="D2" s="57"/>
      <c r="E2" s="57"/>
      <c r="F2" s="57"/>
      <c r="G2" s="57"/>
    </row>
    <row r="3" spans="1:8" ht="15" customHeight="1" x14ac:dyDescent="0.15">
      <c r="A3" s="58"/>
      <c r="B3" s="57"/>
      <c r="C3" s="57"/>
      <c r="D3" s="57"/>
      <c r="E3" s="57"/>
      <c r="F3" s="57"/>
      <c r="G3" s="57"/>
    </row>
    <row r="4" spans="1:8" ht="13.5" customHeight="1" x14ac:dyDescent="0.15">
      <c r="A4" s="348" t="s">
        <v>358</v>
      </c>
      <c r="B4" s="348"/>
      <c r="C4" s="348"/>
      <c r="D4" s="348"/>
      <c r="E4" s="348"/>
      <c r="F4" s="348"/>
      <c r="G4" s="348"/>
      <c r="H4" s="348"/>
    </row>
    <row r="5" spans="1:8" ht="13.5" customHeight="1" thickBot="1" x14ac:dyDescent="0.2">
      <c r="D5" s="61"/>
      <c r="E5" s="61"/>
      <c r="F5" s="61"/>
      <c r="G5" s="61"/>
      <c r="H5" s="62" t="s">
        <v>377</v>
      </c>
    </row>
    <row r="6" spans="1:8" ht="30" customHeight="1" x14ac:dyDescent="0.15">
      <c r="A6" s="422" t="s">
        <v>69</v>
      </c>
      <c r="B6" s="356"/>
      <c r="C6" s="440" t="s">
        <v>226</v>
      </c>
      <c r="D6" s="441"/>
      <c r="E6" s="440" t="s">
        <v>227</v>
      </c>
      <c r="F6" s="441"/>
      <c r="G6" s="440" t="s">
        <v>228</v>
      </c>
      <c r="H6" s="440"/>
    </row>
    <row r="7" spans="1:8" ht="30" customHeight="1" x14ac:dyDescent="0.15">
      <c r="A7" s="353"/>
      <c r="B7" s="355"/>
      <c r="C7" s="134" t="s">
        <v>84</v>
      </c>
      <c r="D7" s="135" t="s">
        <v>85</v>
      </c>
      <c r="E7" s="135" t="s">
        <v>84</v>
      </c>
      <c r="F7" s="135" t="s">
        <v>85</v>
      </c>
      <c r="G7" s="135" t="s">
        <v>84</v>
      </c>
      <c r="H7" s="136" t="s">
        <v>85</v>
      </c>
    </row>
    <row r="8" spans="1:8" ht="13.5" customHeight="1" x14ac:dyDescent="0.15">
      <c r="A8" s="385" t="s">
        <v>189</v>
      </c>
      <c r="B8" s="415"/>
      <c r="C8" s="143">
        <v>221</v>
      </c>
      <c r="D8" s="143">
        <v>228</v>
      </c>
      <c r="E8" s="143">
        <v>292</v>
      </c>
      <c r="F8" s="143">
        <v>301</v>
      </c>
      <c r="G8" s="143">
        <v>93</v>
      </c>
      <c r="H8" s="143">
        <v>95</v>
      </c>
    </row>
    <row r="9" spans="1:8" ht="13.5" customHeight="1" x14ac:dyDescent="0.15">
      <c r="A9" s="15" t="s">
        <v>61</v>
      </c>
      <c r="B9" s="14" t="s">
        <v>251</v>
      </c>
      <c r="C9" s="143">
        <v>6</v>
      </c>
      <c r="D9" s="143">
        <v>6</v>
      </c>
      <c r="E9" s="143">
        <v>9</v>
      </c>
      <c r="F9" s="143">
        <v>10</v>
      </c>
      <c r="G9" s="143">
        <v>3</v>
      </c>
      <c r="H9" s="143">
        <v>3</v>
      </c>
    </row>
    <row r="10" spans="1:8" ht="13.5" customHeight="1" x14ac:dyDescent="0.15">
      <c r="A10" s="15" t="s">
        <v>62</v>
      </c>
      <c r="B10" s="14" t="s">
        <v>252</v>
      </c>
      <c r="C10" s="143" t="s">
        <v>221</v>
      </c>
      <c r="D10" s="143" t="s">
        <v>221</v>
      </c>
      <c r="E10" s="143" t="s">
        <v>221</v>
      </c>
      <c r="F10" s="143" t="s">
        <v>221</v>
      </c>
      <c r="G10" s="143" t="s">
        <v>221</v>
      </c>
      <c r="H10" s="143" t="s">
        <v>221</v>
      </c>
    </row>
    <row r="11" spans="1:8" ht="13.5" customHeight="1" x14ac:dyDescent="0.15">
      <c r="A11" s="15" t="s">
        <v>63</v>
      </c>
      <c r="B11" s="14" t="s">
        <v>253</v>
      </c>
      <c r="C11" s="143">
        <v>11</v>
      </c>
      <c r="D11" s="143">
        <v>11</v>
      </c>
      <c r="E11" s="143">
        <v>13</v>
      </c>
      <c r="F11" s="143">
        <v>13</v>
      </c>
      <c r="G11" s="143">
        <v>9</v>
      </c>
      <c r="H11" s="143">
        <v>9</v>
      </c>
    </row>
    <row r="12" spans="1:8" ht="13.5" customHeight="1" x14ac:dyDescent="0.15">
      <c r="A12" s="15" t="s">
        <v>64</v>
      </c>
      <c r="B12" s="14" t="s">
        <v>254</v>
      </c>
      <c r="C12" s="143">
        <v>1</v>
      </c>
      <c r="D12" s="143">
        <v>2</v>
      </c>
      <c r="E12" s="143">
        <v>5</v>
      </c>
      <c r="F12" s="143">
        <v>5</v>
      </c>
      <c r="G12" s="143" t="s">
        <v>83</v>
      </c>
      <c r="H12" s="143" t="s">
        <v>83</v>
      </c>
    </row>
    <row r="13" spans="1:8" ht="13.5" customHeight="1" x14ac:dyDescent="0.15">
      <c r="A13" s="15" t="s">
        <v>65</v>
      </c>
      <c r="B13" s="14" t="s">
        <v>255</v>
      </c>
      <c r="C13" s="143">
        <v>9</v>
      </c>
      <c r="D13" s="143">
        <v>9</v>
      </c>
      <c r="E13" s="143">
        <v>53</v>
      </c>
      <c r="F13" s="143">
        <v>55</v>
      </c>
      <c r="G13" s="143">
        <v>5</v>
      </c>
      <c r="H13" s="143">
        <v>5</v>
      </c>
    </row>
    <row r="14" spans="1:8" ht="13.5" customHeight="1" x14ac:dyDescent="0.15">
      <c r="A14" s="15" t="s">
        <v>66</v>
      </c>
      <c r="B14" s="14" t="s">
        <v>256</v>
      </c>
      <c r="C14" s="143">
        <v>19</v>
      </c>
      <c r="D14" s="143">
        <v>20</v>
      </c>
      <c r="E14" s="143">
        <v>19</v>
      </c>
      <c r="F14" s="143">
        <v>20</v>
      </c>
      <c r="G14" s="143">
        <v>8</v>
      </c>
      <c r="H14" s="143">
        <v>8</v>
      </c>
    </row>
    <row r="15" spans="1:8" ht="13.5" customHeight="1" x14ac:dyDescent="0.15">
      <c r="A15" s="15" t="s">
        <v>67</v>
      </c>
      <c r="B15" s="14" t="s">
        <v>257</v>
      </c>
      <c r="C15" s="143">
        <v>2</v>
      </c>
      <c r="D15" s="143">
        <v>2</v>
      </c>
      <c r="E15" s="143">
        <v>1</v>
      </c>
      <c r="F15" s="143">
        <v>1</v>
      </c>
      <c r="G15" s="143">
        <v>1</v>
      </c>
      <c r="H15" s="143">
        <v>1</v>
      </c>
    </row>
    <row r="16" spans="1:8" ht="13.5" customHeight="1" x14ac:dyDescent="0.15">
      <c r="A16" s="15" t="s">
        <v>68</v>
      </c>
      <c r="B16" s="14" t="s">
        <v>258</v>
      </c>
      <c r="C16" s="143">
        <v>39</v>
      </c>
      <c r="D16" s="143">
        <v>39</v>
      </c>
      <c r="E16" s="143">
        <v>56</v>
      </c>
      <c r="F16" s="143">
        <v>56</v>
      </c>
      <c r="G16" s="143">
        <v>12</v>
      </c>
      <c r="H16" s="143">
        <v>12</v>
      </c>
    </row>
    <row r="17" spans="1:8" ht="13.5" customHeight="1" x14ac:dyDescent="0.15">
      <c r="A17" s="72" t="s">
        <v>211</v>
      </c>
      <c r="B17" s="14" t="s">
        <v>259</v>
      </c>
      <c r="C17" s="143">
        <v>3</v>
      </c>
      <c r="D17" s="143">
        <v>3</v>
      </c>
      <c r="E17" s="143" t="s">
        <v>83</v>
      </c>
      <c r="F17" s="143" t="s">
        <v>83</v>
      </c>
      <c r="G17" s="143">
        <v>2</v>
      </c>
      <c r="H17" s="143">
        <v>2</v>
      </c>
    </row>
    <row r="18" spans="1:8" ht="13.5" customHeight="1" x14ac:dyDescent="0.15">
      <c r="A18" s="15" t="s">
        <v>212</v>
      </c>
      <c r="B18" s="14" t="s">
        <v>260</v>
      </c>
      <c r="C18" s="143">
        <v>6</v>
      </c>
      <c r="D18" s="143">
        <v>6</v>
      </c>
      <c r="E18" s="143">
        <v>5</v>
      </c>
      <c r="F18" s="143">
        <v>5</v>
      </c>
      <c r="G18" s="143">
        <v>6</v>
      </c>
      <c r="H18" s="143">
        <v>6</v>
      </c>
    </row>
    <row r="19" spans="1:8" ht="13.5" customHeight="1" x14ac:dyDescent="0.15">
      <c r="A19" s="15" t="s">
        <v>213</v>
      </c>
      <c r="B19" s="14" t="s">
        <v>261</v>
      </c>
      <c r="C19" s="164" t="s">
        <v>221</v>
      </c>
      <c r="D19" s="164" t="s">
        <v>221</v>
      </c>
      <c r="E19" s="164" t="s">
        <v>221</v>
      </c>
      <c r="F19" s="164" t="s">
        <v>221</v>
      </c>
      <c r="G19" s="164" t="s">
        <v>221</v>
      </c>
      <c r="H19" s="164" t="s">
        <v>221</v>
      </c>
    </row>
    <row r="20" spans="1:8" ht="13.5" customHeight="1" x14ac:dyDescent="0.15">
      <c r="A20" s="15" t="s">
        <v>214</v>
      </c>
      <c r="B20" s="14" t="s">
        <v>262</v>
      </c>
      <c r="C20" s="143" t="s">
        <v>83</v>
      </c>
      <c r="D20" s="143" t="s">
        <v>83</v>
      </c>
      <c r="E20" s="143" t="s">
        <v>83</v>
      </c>
      <c r="F20" s="143" t="s">
        <v>83</v>
      </c>
      <c r="G20" s="143" t="s">
        <v>83</v>
      </c>
      <c r="H20" s="143" t="s">
        <v>83</v>
      </c>
    </row>
    <row r="21" spans="1:8" ht="13.5" customHeight="1" x14ac:dyDescent="0.15">
      <c r="A21" s="15" t="s">
        <v>215</v>
      </c>
      <c r="B21" s="14" t="s">
        <v>263</v>
      </c>
      <c r="C21" s="143" t="s">
        <v>83</v>
      </c>
      <c r="D21" s="143" t="s">
        <v>83</v>
      </c>
      <c r="E21" s="143" t="s">
        <v>83</v>
      </c>
      <c r="F21" s="143" t="s">
        <v>83</v>
      </c>
      <c r="G21" s="143" t="s">
        <v>83</v>
      </c>
      <c r="H21" s="143" t="s">
        <v>83</v>
      </c>
    </row>
    <row r="22" spans="1:8" ht="13.5" customHeight="1" x14ac:dyDescent="0.15">
      <c r="A22" s="15" t="s">
        <v>216</v>
      </c>
      <c r="B22" s="14" t="s">
        <v>264</v>
      </c>
      <c r="C22" s="143" t="s">
        <v>83</v>
      </c>
      <c r="D22" s="143" t="s">
        <v>83</v>
      </c>
      <c r="E22" s="143" t="s">
        <v>83</v>
      </c>
      <c r="F22" s="143" t="s">
        <v>83</v>
      </c>
      <c r="G22" s="143" t="s">
        <v>83</v>
      </c>
      <c r="H22" s="143" t="s">
        <v>83</v>
      </c>
    </row>
    <row r="23" spans="1:8" ht="13.5" customHeight="1" x14ac:dyDescent="0.15">
      <c r="A23" s="15" t="s">
        <v>217</v>
      </c>
      <c r="B23" s="14" t="s">
        <v>265</v>
      </c>
      <c r="C23" s="143">
        <v>5</v>
      </c>
      <c r="D23" s="143">
        <v>5</v>
      </c>
      <c r="E23" s="143">
        <v>3</v>
      </c>
      <c r="F23" s="143">
        <v>3</v>
      </c>
      <c r="G23" s="143">
        <v>3</v>
      </c>
      <c r="H23" s="143">
        <v>3</v>
      </c>
    </row>
    <row r="24" spans="1:8" ht="13.5" customHeight="1" x14ac:dyDescent="0.15">
      <c r="A24" s="15" t="s">
        <v>218</v>
      </c>
      <c r="B24" s="14" t="s">
        <v>266</v>
      </c>
      <c r="C24" s="143" t="s">
        <v>221</v>
      </c>
      <c r="D24" s="143" t="s">
        <v>221</v>
      </c>
      <c r="E24" s="143" t="s">
        <v>221</v>
      </c>
      <c r="F24" s="143" t="s">
        <v>221</v>
      </c>
      <c r="G24" s="143" t="s">
        <v>221</v>
      </c>
      <c r="H24" s="143" t="s">
        <v>221</v>
      </c>
    </row>
    <row r="25" spans="1:8" ht="13.5" customHeight="1" x14ac:dyDescent="0.15">
      <c r="A25" s="15" t="s">
        <v>219</v>
      </c>
      <c r="B25" s="14" t="s">
        <v>267</v>
      </c>
      <c r="C25" s="143">
        <v>12</v>
      </c>
      <c r="D25" s="143">
        <v>14</v>
      </c>
      <c r="E25" s="143">
        <v>10</v>
      </c>
      <c r="F25" s="143">
        <v>10</v>
      </c>
      <c r="G25" s="143">
        <v>4</v>
      </c>
      <c r="H25" s="143">
        <v>4</v>
      </c>
    </row>
    <row r="26" spans="1:8" ht="13.5" customHeight="1" thickBot="1" x14ac:dyDescent="0.2">
      <c r="A26" s="10" t="s">
        <v>220</v>
      </c>
      <c r="B26" s="28" t="s">
        <v>268</v>
      </c>
      <c r="C26" s="145">
        <v>108</v>
      </c>
      <c r="D26" s="147">
        <v>111</v>
      </c>
      <c r="E26" s="147">
        <v>117</v>
      </c>
      <c r="F26" s="147">
        <v>122</v>
      </c>
      <c r="G26" s="147">
        <v>40</v>
      </c>
      <c r="H26" s="147">
        <v>42</v>
      </c>
    </row>
    <row r="27" spans="1:8" x14ac:dyDescent="0.15">
      <c r="A27" s="33" t="s">
        <v>399</v>
      </c>
      <c r="B27" s="1"/>
      <c r="C27" s="1"/>
      <c r="D27" s="1"/>
    </row>
  </sheetData>
  <mergeCells count="7">
    <mergeCell ref="A1:H1"/>
    <mergeCell ref="A8:B8"/>
    <mergeCell ref="A4:H4"/>
    <mergeCell ref="A6:B7"/>
    <mergeCell ref="C6:D6"/>
    <mergeCell ref="E6:F6"/>
    <mergeCell ref="G6:H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Normal="100" workbookViewId="0">
      <selection sqref="A1:L1"/>
    </sheetView>
  </sheetViews>
  <sheetFormatPr defaultRowHeight="13.5" x14ac:dyDescent="0.15"/>
  <cols>
    <col min="1" max="1" width="2.5" style="60" customWidth="1"/>
    <col min="2" max="2" width="9.75" style="60" customWidth="1"/>
    <col min="3" max="12" width="7.875" style="60" customWidth="1"/>
    <col min="13" max="19" width="8.125" style="60" customWidth="1"/>
    <col min="20" max="21" width="8.125" style="59" customWidth="1"/>
    <col min="22" max="23" width="8.875" style="59" customWidth="1"/>
    <col min="24" max="16384" width="9" style="59"/>
  </cols>
  <sheetData>
    <row r="1" spans="1:23" ht="13.5" customHeight="1" x14ac:dyDescent="0.15">
      <c r="A1" s="458" t="s">
        <v>387</v>
      </c>
      <c r="B1" s="458"/>
      <c r="C1" s="458"/>
      <c r="D1" s="458"/>
      <c r="E1" s="458"/>
      <c r="F1" s="458"/>
      <c r="G1" s="458"/>
      <c r="H1" s="458"/>
      <c r="I1" s="458"/>
      <c r="J1" s="458"/>
      <c r="K1" s="458"/>
      <c r="L1" s="458"/>
      <c r="M1" s="347" t="s">
        <v>362</v>
      </c>
      <c r="N1" s="347"/>
      <c r="O1" s="347"/>
      <c r="P1" s="347"/>
      <c r="Q1" s="347"/>
      <c r="R1" s="347"/>
      <c r="S1" s="347"/>
      <c r="T1" s="347"/>
      <c r="U1" s="347"/>
      <c r="V1" s="347"/>
      <c r="W1" s="347"/>
    </row>
    <row r="2" spans="1:23" ht="13.5" customHeight="1" thickBot="1" x14ac:dyDescent="0.2">
      <c r="C2" s="61"/>
      <c r="D2" s="61"/>
      <c r="E2" s="61"/>
      <c r="F2" s="61"/>
      <c r="G2" s="61"/>
      <c r="H2" s="61"/>
      <c r="I2" s="61"/>
      <c r="J2" s="61"/>
      <c r="K2" s="61"/>
      <c r="L2" s="61"/>
      <c r="M2" s="61"/>
      <c r="N2" s="61"/>
      <c r="O2" s="61"/>
      <c r="P2" s="61"/>
      <c r="Q2" s="61"/>
      <c r="S2" s="128"/>
      <c r="T2" s="128"/>
      <c r="V2" s="128"/>
      <c r="W2" s="184" t="s">
        <v>372</v>
      </c>
    </row>
    <row r="3" spans="1:23" s="137" customFormat="1" ht="15" customHeight="1" x14ac:dyDescent="0.15">
      <c r="A3" s="422" t="s">
        <v>69</v>
      </c>
      <c r="B3" s="422"/>
      <c r="C3" s="448" t="s">
        <v>1</v>
      </c>
      <c r="D3" s="455" t="s">
        <v>238</v>
      </c>
      <c r="E3" s="129"/>
      <c r="F3" s="130"/>
      <c r="G3" s="455" t="s">
        <v>239</v>
      </c>
      <c r="H3" s="130"/>
      <c r="I3" s="466" t="s">
        <v>240</v>
      </c>
      <c r="J3" s="472" t="s">
        <v>245</v>
      </c>
      <c r="K3" s="138"/>
      <c r="L3" s="139"/>
      <c r="M3" s="444" t="s">
        <v>359</v>
      </c>
      <c r="N3" s="444"/>
      <c r="O3" s="444"/>
      <c r="P3" s="444"/>
      <c r="Q3" s="444"/>
      <c r="R3" s="444"/>
      <c r="S3" s="444"/>
      <c r="T3" s="139"/>
      <c r="U3" s="140"/>
      <c r="V3" s="443" t="s">
        <v>241</v>
      </c>
      <c r="W3" s="444"/>
    </row>
    <row r="4" spans="1:23" s="137" customFormat="1" ht="15" customHeight="1" x14ac:dyDescent="0.15">
      <c r="A4" s="420"/>
      <c r="B4" s="420"/>
      <c r="C4" s="449"/>
      <c r="D4" s="456"/>
      <c r="E4" s="457" t="s">
        <v>273</v>
      </c>
      <c r="F4" s="457" t="s">
        <v>272</v>
      </c>
      <c r="G4" s="456"/>
      <c r="H4" s="457" t="s">
        <v>271</v>
      </c>
      <c r="I4" s="467"/>
      <c r="J4" s="473"/>
      <c r="K4" s="447" t="s">
        <v>1</v>
      </c>
      <c r="L4" s="131"/>
      <c r="M4" s="445" t="s">
        <v>360</v>
      </c>
      <c r="N4" s="445"/>
      <c r="O4" s="445"/>
      <c r="P4" s="446"/>
      <c r="Q4" s="414" t="s">
        <v>242</v>
      </c>
      <c r="R4" s="459"/>
      <c r="S4" s="459"/>
      <c r="T4" s="459"/>
      <c r="U4" s="460"/>
      <c r="V4" s="457" t="s">
        <v>243</v>
      </c>
      <c r="W4" s="463" t="s">
        <v>244</v>
      </c>
    </row>
    <row r="5" spans="1:23" s="137" customFormat="1" ht="15" customHeight="1" x14ac:dyDescent="0.15">
      <c r="A5" s="420"/>
      <c r="B5" s="420"/>
      <c r="C5" s="449"/>
      <c r="D5" s="456"/>
      <c r="E5" s="447"/>
      <c r="F5" s="447"/>
      <c r="G5" s="456"/>
      <c r="H5" s="447"/>
      <c r="I5" s="467"/>
      <c r="J5" s="473"/>
      <c r="K5" s="447"/>
      <c r="L5" s="469" t="s">
        <v>246</v>
      </c>
      <c r="M5" s="471" t="s">
        <v>249</v>
      </c>
      <c r="N5" s="451" t="s">
        <v>300</v>
      </c>
      <c r="O5" s="453" t="s">
        <v>301</v>
      </c>
      <c r="P5" s="453" t="s">
        <v>302</v>
      </c>
      <c r="Q5" s="461" t="s">
        <v>246</v>
      </c>
      <c r="R5" s="457" t="s">
        <v>249</v>
      </c>
      <c r="S5" s="451" t="s">
        <v>300</v>
      </c>
      <c r="T5" s="453" t="s">
        <v>301</v>
      </c>
      <c r="U5" s="453" t="s">
        <v>302</v>
      </c>
      <c r="V5" s="465"/>
      <c r="W5" s="456"/>
    </row>
    <row r="6" spans="1:23" s="137" customFormat="1" ht="15" customHeight="1" x14ac:dyDescent="0.15">
      <c r="A6" s="420"/>
      <c r="B6" s="420"/>
      <c r="C6" s="450"/>
      <c r="D6" s="456"/>
      <c r="E6" s="454"/>
      <c r="F6" s="454"/>
      <c r="G6" s="456"/>
      <c r="H6" s="454"/>
      <c r="I6" s="468"/>
      <c r="J6" s="474"/>
      <c r="K6" s="447"/>
      <c r="L6" s="470"/>
      <c r="M6" s="462"/>
      <c r="N6" s="452"/>
      <c r="O6" s="454"/>
      <c r="P6" s="454"/>
      <c r="Q6" s="462"/>
      <c r="R6" s="454"/>
      <c r="S6" s="452"/>
      <c r="T6" s="454"/>
      <c r="U6" s="454"/>
      <c r="V6" s="465"/>
      <c r="W6" s="464"/>
    </row>
    <row r="7" spans="1:23" ht="13.5" customHeight="1" x14ac:dyDescent="0.15">
      <c r="A7" s="442" t="s">
        <v>189</v>
      </c>
      <c r="B7" s="375"/>
      <c r="C7" s="156">
        <v>1215</v>
      </c>
      <c r="D7" s="157">
        <v>751</v>
      </c>
      <c r="E7" s="157">
        <v>222</v>
      </c>
      <c r="F7" s="157">
        <v>519</v>
      </c>
      <c r="G7" s="157">
        <v>436</v>
      </c>
      <c r="H7" s="157">
        <v>431</v>
      </c>
      <c r="I7" s="157">
        <v>28</v>
      </c>
      <c r="J7" s="157">
        <v>1215</v>
      </c>
      <c r="K7" s="157">
        <v>215</v>
      </c>
      <c r="L7" s="158">
        <v>196</v>
      </c>
      <c r="M7" s="158">
        <v>27</v>
      </c>
      <c r="N7" s="158">
        <v>99</v>
      </c>
      <c r="O7" s="158">
        <v>26</v>
      </c>
      <c r="P7" s="158">
        <v>44</v>
      </c>
      <c r="Q7" s="158">
        <v>19</v>
      </c>
      <c r="R7" s="158">
        <v>2</v>
      </c>
      <c r="S7" s="158">
        <v>11</v>
      </c>
      <c r="T7" s="158">
        <v>3</v>
      </c>
      <c r="U7" s="158">
        <v>3</v>
      </c>
      <c r="V7" s="157">
        <v>254</v>
      </c>
      <c r="W7" s="157">
        <v>746</v>
      </c>
    </row>
    <row r="8" spans="1:23" ht="13.5" customHeight="1" x14ac:dyDescent="0.15">
      <c r="A8" s="87" t="s">
        <v>247</v>
      </c>
      <c r="B8" s="14" t="s">
        <v>251</v>
      </c>
      <c r="C8" s="159">
        <v>54</v>
      </c>
      <c r="D8" s="158">
        <v>38</v>
      </c>
      <c r="E8" s="158">
        <v>7</v>
      </c>
      <c r="F8" s="158">
        <v>31</v>
      </c>
      <c r="G8" s="158">
        <v>16</v>
      </c>
      <c r="H8" s="158">
        <v>16</v>
      </c>
      <c r="I8" s="158" t="s">
        <v>361</v>
      </c>
      <c r="J8" s="158">
        <v>54</v>
      </c>
      <c r="K8" s="158">
        <v>8</v>
      </c>
      <c r="L8" s="158">
        <v>8</v>
      </c>
      <c r="M8" s="158">
        <v>1</v>
      </c>
      <c r="N8" s="158">
        <v>3</v>
      </c>
      <c r="O8" s="158">
        <v>1</v>
      </c>
      <c r="P8" s="158">
        <v>3</v>
      </c>
      <c r="Q8" s="158" t="s">
        <v>361</v>
      </c>
      <c r="R8" s="158" t="s">
        <v>361</v>
      </c>
      <c r="S8" s="158" t="s">
        <v>361</v>
      </c>
      <c r="T8" s="158" t="s">
        <v>83</v>
      </c>
      <c r="U8" s="158" t="s">
        <v>83</v>
      </c>
      <c r="V8" s="158">
        <v>8</v>
      </c>
      <c r="W8" s="158">
        <v>38</v>
      </c>
    </row>
    <row r="9" spans="1:23" ht="13.5" customHeight="1" x14ac:dyDescent="0.15">
      <c r="A9" s="87" t="s">
        <v>54</v>
      </c>
      <c r="B9" s="14" t="s">
        <v>252</v>
      </c>
      <c r="C9" s="159">
        <v>2</v>
      </c>
      <c r="D9" s="158" t="s">
        <v>354</v>
      </c>
      <c r="E9" s="158" t="s">
        <v>354</v>
      </c>
      <c r="F9" s="158" t="s">
        <v>354</v>
      </c>
      <c r="G9" s="158" t="s">
        <v>354</v>
      </c>
      <c r="H9" s="158" t="s">
        <v>354</v>
      </c>
      <c r="I9" s="158" t="s">
        <v>354</v>
      </c>
      <c r="J9" s="158">
        <v>2</v>
      </c>
      <c r="K9" s="158" t="s">
        <v>354</v>
      </c>
      <c r="L9" s="158" t="s">
        <v>354</v>
      </c>
      <c r="M9" s="158" t="s">
        <v>354</v>
      </c>
      <c r="N9" s="158" t="s">
        <v>354</v>
      </c>
      <c r="O9" s="158" t="s">
        <v>354</v>
      </c>
      <c r="P9" s="158" t="s">
        <v>354</v>
      </c>
      <c r="Q9" s="158" t="s">
        <v>354</v>
      </c>
      <c r="R9" s="158" t="s">
        <v>354</v>
      </c>
      <c r="S9" s="158" t="s">
        <v>354</v>
      </c>
      <c r="T9" s="158" t="s">
        <v>221</v>
      </c>
      <c r="U9" s="158" t="s">
        <v>221</v>
      </c>
      <c r="V9" s="158" t="s">
        <v>221</v>
      </c>
      <c r="W9" s="158" t="s">
        <v>221</v>
      </c>
    </row>
    <row r="10" spans="1:23" ht="13.5" customHeight="1" x14ac:dyDescent="0.15">
      <c r="A10" s="87" t="s">
        <v>55</v>
      </c>
      <c r="B10" s="14" t="s">
        <v>253</v>
      </c>
      <c r="C10" s="159">
        <v>19</v>
      </c>
      <c r="D10" s="158">
        <v>7</v>
      </c>
      <c r="E10" s="158">
        <v>2</v>
      </c>
      <c r="F10" s="158">
        <v>5</v>
      </c>
      <c r="G10" s="158">
        <v>10</v>
      </c>
      <c r="H10" s="158">
        <v>10</v>
      </c>
      <c r="I10" s="158">
        <v>2</v>
      </c>
      <c r="J10" s="158">
        <v>19</v>
      </c>
      <c r="K10" s="158">
        <v>3</v>
      </c>
      <c r="L10" s="158">
        <v>3</v>
      </c>
      <c r="M10" s="158" t="s">
        <v>361</v>
      </c>
      <c r="N10" s="158">
        <v>2</v>
      </c>
      <c r="O10" s="158">
        <v>1</v>
      </c>
      <c r="P10" s="158" t="s">
        <v>361</v>
      </c>
      <c r="Q10" s="158" t="s">
        <v>361</v>
      </c>
      <c r="R10" s="158" t="s">
        <v>361</v>
      </c>
      <c r="S10" s="158" t="s">
        <v>361</v>
      </c>
      <c r="T10" s="158" t="s">
        <v>83</v>
      </c>
      <c r="U10" s="158" t="s">
        <v>83</v>
      </c>
      <c r="V10" s="158">
        <v>8</v>
      </c>
      <c r="W10" s="158">
        <v>8</v>
      </c>
    </row>
    <row r="11" spans="1:23" ht="13.5" customHeight="1" x14ac:dyDescent="0.15">
      <c r="A11" s="87" t="s">
        <v>25</v>
      </c>
      <c r="B11" s="14" t="s">
        <v>254</v>
      </c>
      <c r="C11" s="159">
        <v>39</v>
      </c>
      <c r="D11" s="158">
        <v>24</v>
      </c>
      <c r="E11" s="158">
        <v>7</v>
      </c>
      <c r="F11" s="158">
        <v>17</v>
      </c>
      <c r="G11" s="158">
        <v>12</v>
      </c>
      <c r="H11" s="158">
        <v>12</v>
      </c>
      <c r="I11" s="158">
        <v>3</v>
      </c>
      <c r="J11" s="158">
        <v>39</v>
      </c>
      <c r="K11" s="158">
        <v>4</v>
      </c>
      <c r="L11" s="158">
        <v>4</v>
      </c>
      <c r="M11" s="158" t="s">
        <v>361</v>
      </c>
      <c r="N11" s="158">
        <v>2</v>
      </c>
      <c r="O11" s="158">
        <v>2</v>
      </c>
      <c r="P11" s="158" t="s">
        <v>361</v>
      </c>
      <c r="Q11" s="158" t="s">
        <v>361</v>
      </c>
      <c r="R11" s="158" t="s">
        <v>361</v>
      </c>
      <c r="S11" s="158" t="s">
        <v>361</v>
      </c>
      <c r="T11" s="158" t="s">
        <v>83</v>
      </c>
      <c r="U11" s="158" t="s">
        <v>83</v>
      </c>
      <c r="V11" s="158">
        <v>13</v>
      </c>
      <c r="W11" s="158">
        <v>22</v>
      </c>
    </row>
    <row r="12" spans="1:23" ht="13.5" customHeight="1" x14ac:dyDescent="0.15">
      <c r="A12" s="87" t="s">
        <v>26</v>
      </c>
      <c r="B12" s="14" t="s">
        <v>255</v>
      </c>
      <c r="C12" s="159">
        <v>468</v>
      </c>
      <c r="D12" s="158">
        <v>293</v>
      </c>
      <c r="E12" s="158">
        <v>100</v>
      </c>
      <c r="F12" s="158">
        <v>189</v>
      </c>
      <c r="G12" s="158">
        <v>167</v>
      </c>
      <c r="H12" s="158">
        <v>167</v>
      </c>
      <c r="I12" s="158">
        <v>8</v>
      </c>
      <c r="J12" s="158">
        <v>468</v>
      </c>
      <c r="K12" s="158">
        <v>73</v>
      </c>
      <c r="L12" s="158">
        <v>63</v>
      </c>
      <c r="M12" s="158">
        <v>11</v>
      </c>
      <c r="N12" s="158">
        <v>25</v>
      </c>
      <c r="O12" s="158">
        <v>8</v>
      </c>
      <c r="P12" s="158">
        <v>19</v>
      </c>
      <c r="Q12" s="158">
        <v>10</v>
      </c>
      <c r="R12" s="158">
        <v>2</v>
      </c>
      <c r="S12" s="158">
        <v>4</v>
      </c>
      <c r="T12" s="158">
        <v>2</v>
      </c>
      <c r="U12" s="158">
        <v>2</v>
      </c>
      <c r="V12" s="158">
        <v>74</v>
      </c>
      <c r="W12" s="158">
        <v>321</v>
      </c>
    </row>
    <row r="13" spans="1:23" ht="13.5" customHeight="1" x14ac:dyDescent="0.15">
      <c r="A13" s="87" t="s">
        <v>248</v>
      </c>
      <c r="B13" s="14" t="s">
        <v>256</v>
      </c>
      <c r="C13" s="159">
        <v>76</v>
      </c>
      <c r="D13" s="158">
        <v>35</v>
      </c>
      <c r="E13" s="158">
        <v>4</v>
      </c>
      <c r="F13" s="158">
        <v>30</v>
      </c>
      <c r="G13" s="158">
        <v>38</v>
      </c>
      <c r="H13" s="158">
        <v>38</v>
      </c>
      <c r="I13" s="158">
        <v>3</v>
      </c>
      <c r="J13" s="158">
        <v>76</v>
      </c>
      <c r="K13" s="158">
        <v>18</v>
      </c>
      <c r="L13" s="158">
        <v>16</v>
      </c>
      <c r="M13" s="158" t="s">
        <v>361</v>
      </c>
      <c r="N13" s="158">
        <v>12</v>
      </c>
      <c r="O13" s="158">
        <v>3</v>
      </c>
      <c r="P13" s="158">
        <v>1</v>
      </c>
      <c r="Q13" s="158">
        <v>2</v>
      </c>
      <c r="R13" s="158" t="s">
        <v>361</v>
      </c>
      <c r="S13" s="158">
        <v>1</v>
      </c>
      <c r="T13" s="158">
        <v>1</v>
      </c>
      <c r="U13" s="158" t="s">
        <v>83</v>
      </c>
      <c r="V13" s="158">
        <v>20</v>
      </c>
      <c r="W13" s="158">
        <v>38</v>
      </c>
    </row>
    <row r="14" spans="1:23" ht="13.5" customHeight="1" x14ac:dyDescent="0.15">
      <c r="A14" s="87" t="s">
        <v>27</v>
      </c>
      <c r="B14" s="14" t="s">
        <v>257</v>
      </c>
      <c r="C14" s="159">
        <v>21</v>
      </c>
      <c r="D14" s="158">
        <v>13</v>
      </c>
      <c r="E14" s="158">
        <v>4</v>
      </c>
      <c r="F14" s="158">
        <v>9</v>
      </c>
      <c r="G14" s="158">
        <v>8</v>
      </c>
      <c r="H14" s="158">
        <v>8</v>
      </c>
      <c r="I14" s="158" t="s">
        <v>361</v>
      </c>
      <c r="J14" s="158">
        <v>21</v>
      </c>
      <c r="K14" s="158">
        <v>4</v>
      </c>
      <c r="L14" s="158">
        <v>4</v>
      </c>
      <c r="M14" s="158">
        <v>1</v>
      </c>
      <c r="N14" s="158">
        <v>2</v>
      </c>
      <c r="O14" s="158">
        <v>1</v>
      </c>
      <c r="P14" s="158" t="s">
        <v>361</v>
      </c>
      <c r="Q14" s="158" t="s">
        <v>361</v>
      </c>
      <c r="R14" s="158" t="s">
        <v>361</v>
      </c>
      <c r="S14" s="158" t="s">
        <v>361</v>
      </c>
      <c r="T14" s="158" t="s">
        <v>83</v>
      </c>
      <c r="U14" s="158" t="s">
        <v>83</v>
      </c>
      <c r="V14" s="158">
        <v>2</v>
      </c>
      <c r="W14" s="158">
        <v>15</v>
      </c>
    </row>
    <row r="15" spans="1:23" ht="13.5" customHeight="1" x14ac:dyDescent="0.15">
      <c r="A15" s="87" t="s">
        <v>28</v>
      </c>
      <c r="B15" s="14" t="s">
        <v>258</v>
      </c>
      <c r="C15" s="159">
        <v>81</v>
      </c>
      <c r="D15" s="158">
        <v>45</v>
      </c>
      <c r="E15" s="158">
        <v>9</v>
      </c>
      <c r="F15" s="158">
        <v>36</v>
      </c>
      <c r="G15" s="158">
        <v>35</v>
      </c>
      <c r="H15" s="158">
        <v>34</v>
      </c>
      <c r="I15" s="158">
        <v>1</v>
      </c>
      <c r="J15" s="158">
        <v>81</v>
      </c>
      <c r="K15" s="158">
        <v>17</v>
      </c>
      <c r="L15" s="158">
        <v>16</v>
      </c>
      <c r="M15" s="158">
        <v>3</v>
      </c>
      <c r="N15" s="158">
        <v>8</v>
      </c>
      <c r="O15" s="158">
        <v>1</v>
      </c>
      <c r="P15" s="158">
        <v>4</v>
      </c>
      <c r="Q15" s="158">
        <v>1</v>
      </c>
      <c r="R15" s="158" t="s">
        <v>361</v>
      </c>
      <c r="S15" s="158">
        <v>1</v>
      </c>
      <c r="T15" s="158" t="s">
        <v>83</v>
      </c>
      <c r="U15" s="158" t="s">
        <v>83</v>
      </c>
      <c r="V15" s="158">
        <v>31</v>
      </c>
      <c r="W15" s="158">
        <v>33</v>
      </c>
    </row>
    <row r="16" spans="1:23" ht="13.5" customHeight="1" x14ac:dyDescent="0.15">
      <c r="A16" s="87" t="s">
        <v>211</v>
      </c>
      <c r="B16" s="14" t="s">
        <v>259</v>
      </c>
      <c r="C16" s="159">
        <v>6</v>
      </c>
      <c r="D16" s="158">
        <v>4</v>
      </c>
      <c r="E16" s="158">
        <v>1</v>
      </c>
      <c r="F16" s="158">
        <v>2</v>
      </c>
      <c r="G16" s="158">
        <v>2</v>
      </c>
      <c r="H16" s="158">
        <v>2</v>
      </c>
      <c r="I16" s="158" t="s">
        <v>361</v>
      </c>
      <c r="J16" s="158">
        <v>6</v>
      </c>
      <c r="K16" s="158">
        <v>1</v>
      </c>
      <c r="L16" s="158">
        <v>1</v>
      </c>
      <c r="M16" s="158" t="s">
        <v>361</v>
      </c>
      <c r="N16" s="158">
        <v>1</v>
      </c>
      <c r="O16" s="158" t="s">
        <v>361</v>
      </c>
      <c r="P16" s="158" t="s">
        <v>361</v>
      </c>
      <c r="Q16" s="158" t="s">
        <v>361</v>
      </c>
      <c r="R16" s="158" t="s">
        <v>361</v>
      </c>
      <c r="S16" s="158" t="s">
        <v>361</v>
      </c>
      <c r="T16" s="158" t="s">
        <v>83</v>
      </c>
      <c r="U16" s="158" t="s">
        <v>83</v>
      </c>
      <c r="V16" s="158">
        <v>2</v>
      </c>
      <c r="W16" s="158">
        <v>3</v>
      </c>
    </row>
    <row r="17" spans="1:23" ht="13.5" customHeight="1" x14ac:dyDescent="0.15">
      <c r="A17" s="87" t="s">
        <v>212</v>
      </c>
      <c r="B17" s="14" t="s">
        <v>260</v>
      </c>
      <c r="C17" s="159">
        <v>19</v>
      </c>
      <c r="D17" s="158">
        <v>12</v>
      </c>
      <c r="E17" s="158">
        <v>4</v>
      </c>
      <c r="F17" s="158">
        <v>7</v>
      </c>
      <c r="G17" s="158">
        <v>6</v>
      </c>
      <c r="H17" s="158">
        <v>6</v>
      </c>
      <c r="I17" s="158">
        <v>1</v>
      </c>
      <c r="J17" s="158">
        <v>19</v>
      </c>
      <c r="K17" s="158">
        <v>6</v>
      </c>
      <c r="L17" s="158">
        <v>6</v>
      </c>
      <c r="M17" s="158" t="s">
        <v>361</v>
      </c>
      <c r="N17" s="158">
        <v>4</v>
      </c>
      <c r="O17" s="158" t="s">
        <v>361</v>
      </c>
      <c r="P17" s="158">
        <v>2</v>
      </c>
      <c r="Q17" s="158" t="s">
        <v>361</v>
      </c>
      <c r="R17" s="158" t="s">
        <v>361</v>
      </c>
      <c r="S17" s="158" t="s">
        <v>361</v>
      </c>
      <c r="T17" s="158" t="s">
        <v>83</v>
      </c>
      <c r="U17" s="158" t="s">
        <v>83</v>
      </c>
      <c r="V17" s="158">
        <v>2</v>
      </c>
      <c r="W17" s="158">
        <v>11</v>
      </c>
    </row>
    <row r="18" spans="1:23" ht="13.5" customHeight="1" x14ac:dyDescent="0.15">
      <c r="A18" s="87" t="s">
        <v>213</v>
      </c>
      <c r="B18" s="14" t="s">
        <v>261</v>
      </c>
      <c r="C18" s="159">
        <v>1</v>
      </c>
      <c r="D18" s="158" t="s">
        <v>354</v>
      </c>
      <c r="E18" s="158" t="s">
        <v>354</v>
      </c>
      <c r="F18" s="158" t="s">
        <v>354</v>
      </c>
      <c r="G18" s="158" t="s">
        <v>354</v>
      </c>
      <c r="H18" s="158" t="s">
        <v>354</v>
      </c>
      <c r="I18" s="158" t="s">
        <v>354</v>
      </c>
      <c r="J18" s="158">
        <v>1</v>
      </c>
      <c r="K18" s="158" t="s">
        <v>354</v>
      </c>
      <c r="L18" s="158" t="s">
        <v>354</v>
      </c>
      <c r="M18" s="158" t="s">
        <v>354</v>
      </c>
      <c r="N18" s="158" t="s">
        <v>354</v>
      </c>
      <c r="O18" s="158" t="s">
        <v>354</v>
      </c>
      <c r="P18" s="158" t="s">
        <v>354</v>
      </c>
      <c r="Q18" s="158" t="s">
        <v>354</v>
      </c>
      <c r="R18" s="158" t="s">
        <v>354</v>
      </c>
      <c r="S18" s="158" t="s">
        <v>354</v>
      </c>
      <c r="T18" s="158" t="s">
        <v>221</v>
      </c>
      <c r="U18" s="158" t="s">
        <v>221</v>
      </c>
      <c r="V18" s="158" t="s">
        <v>221</v>
      </c>
      <c r="W18" s="158" t="s">
        <v>221</v>
      </c>
    </row>
    <row r="19" spans="1:23" ht="13.5" customHeight="1" x14ac:dyDescent="0.15">
      <c r="A19" s="87" t="s">
        <v>214</v>
      </c>
      <c r="B19" s="14" t="s">
        <v>262</v>
      </c>
      <c r="C19" s="159" t="s">
        <v>83</v>
      </c>
      <c r="D19" s="158" t="s">
        <v>361</v>
      </c>
      <c r="E19" s="158" t="s">
        <v>361</v>
      </c>
      <c r="F19" s="158" t="s">
        <v>361</v>
      </c>
      <c r="G19" s="158" t="s">
        <v>361</v>
      </c>
      <c r="H19" s="158" t="s">
        <v>361</v>
      </c>
      <c r="I19" s="158" t="s">
        <v>361</v>
      </c>
      <c r="J19" s="158" t="s">
        <v>361</v>
      </c>
      <c r="K19" s="158" t="s">
        <v>361</v>
      </c>
      <c r="L19" s="158" t="s">
        <v>361</v>
      </c>
      <c r="M19" s="158" t="s">
        <v>361</v>
      </c>
      <c r="N19" s="158" t="s">
        <v>361</v>
      </c>
      <c r="O19" s="158" t="s">
        <v>361</v>
      </c>
      <c r="P19" s="158" t="s">
        <v>361</v>
      </c>
      <c r="Q19" s="158" t="s">
        <v>361</v>
      </c>
      <c r="R19" s="158" t="s">
        <v>361</v>
      </c>
      <c r="S19" s="158" t="s">
        <v>361</v>
      </c>
      <c r="T19" s="158" t="s">
        <v>365</v>
      </c>
      <c r="U19" s="158" t="s">
        <v>83</v>
      </c>
      <c r="V19" s="158" t="s">
        <v>83</v>
      </c>
      <c r="W19" s="158" t="s">
        <v>83</v>
      </c>
    </row>
    <row r="20" spans="1:23" ht="13.5" customHeight="1" x14ac:dyDescent="0.15">
      <c r="A20" s="87" t="s">
        <v>215</v>
      </c>
      <c r="B20" s="14" t="s">
        <v>263</v>
      </c>
      <c r="C20" s="159" t="s">
        <v>361</v>
      </c>
      <c r="D20" s="158" t="s">
        <v>361</v>
      </c>
      <c r="E20" s="158" t="s">
        <v>361</v>
      </c>
      <c r="F20" s="158" t="s">
        <v>361</v>
      </c>
      <c r="G20" s="158" t="s">
        <v>361</v>
      </c>
      <c r="H20" s="158" t="s">
        <v>361</v>
      </c>
      <c r="I20" s="158" t="s">
        <v>361</v>
      </c>
      <c r="J20" s="158" t="s">
        <v>361</v>
      </c>
      <c r="K20" s="158" t="s">
        <v>361</v>
      </c>
      <c r="L20" s="158" t="s">
        <v>361</v>
      </c>
      <c r="M20" s="158" t="s">
        <v>361</v>
      </c>
      <c r="N20" s="158" t="s">
        <v>361</v>
      </c>
      <c r="O20" s="158" t="s">
        <v>361</v>
      </c>
      <c r="P20" s="158" t="s">
        <v>361</v>
      </c>
      <c r="Q20" s="158" t="s">
        <v>361</v>
      </c>
      <c r="R20" s="158" t="s">
        <v>361</v>
      </c>
      <c r="S20" s="158" t="s">
        <v>361</v>
      </c>
      <c r="T20" s="158" t="s">
        <v>83</v>
      </c>
      <c r="U20" s="158" t="s">
        <v>83</v>
      </c>
      <c r="V20" s="158" t="s">
        <v>83</v>
      </c>
      <c r="W20" s="158" t="s">
        <v>83</v>
      </c>
    </row>
    <row r="21" spans="1:23" ht="13.5" customHeight="1" x14ac:dyDescent="0.15">
      <c r="A21" s="87" t="s">
        <v>216</v>
      </c>
      <c r="B21" s="14" t="s">
        <v>264</v>
      </c>
      <c r="C21" s="159" t="s">
        <v>83</v>
      </c>
      <c r="D21" s="158" t="s">
        <v>361</v>
      </c>
      <c r="E21" s="158" t="s">
        <v>361</v>
      </c>
      <c r="F21" s="158" t="s">
        <v>361</v>
      </c>
      <c r="G21" s="158" t="s">
        <v>361</v>
      </c>
      <c r="H21" s="158" t="s">
        <v>361</v>
      </c>
      <c r="I21" s="158" t="s">
        <v>361</v>
      </c>
      <c r="J21" s="158" t="s">
        <v>361</v>
      </c>
      <c r="K21" s="158" t="s">
        <v>361</v>
      </c>
      <c r="L21" s="158" t="s">
        <v>361</v>
      </c>
      <c r="M21" s="158" t="s">
        <v>361</v>
      </c>
      <c r="N21" s="158" t="s">
        <v>361</v>
      </c>
      <c r="O21" s="158" t="s">
        <v>361</v>
      </c>
      <c r="P21" s="158" t="s">
        <v>361</v>
      </c>
      <c r="Q21" s="158" t="s">
        <v>361</v>
      </c>
      <c r="R21" s="158" t="s">
        <v>361</v>
      </c>
      <c r="S21" s="158" t="s">
        <v>361</v>
      </c>
      <c r="T21" s="158" t="s">
        <v>83</v>
      </c>
      <c r="U21" s="158" t="s">
        <v>83</v>
      </c>
      <c r="V21" s="158" t="s">
        <v>83</v>
      </c>
      <c r="W21" s="158" t="s">
        <v>83</v>
      </c>
    </row>
    <row r="22" spans="1:23" ht="13.5" customHeight="1" x14ac:dyDescent="0.15">
      <c r="A22" s="87" t="s">
        <v>217</v>
      </c>
      <c r="B22" s="14" t="s">
        <v>265</v>
      </c>
      <c r="C22" s="159">
        <v>30</v>
      </c>
      <c r="D22" s="158">
        <v>22</v>
      </c>
      <c r="E22" s="158">
        <v>9</v>
      </c>
      <c r="F22" s="158">
        <v>13</v>
      </c>
      <c r="G22" s="158">
        <v>8</v>
      </c>
      <c r="H22" s="158">
        <v>8</v>
      </c>
      <c r="I22" s="158" t="s">
        <v>361</v>
      </c>
      <c r="J22" s="158">
        <v>30</v>
      </c>
      <c r="K22" s="158">
        <v>5</v>
      </c>
      <c r="L22" s="158">
        <v>4</v>
      </c>
      <c r="M22" s="158">
        <v>2</v>
      </c>
      <c r="N22" s="158">
        <v>2</v>
      </c>
      <c r="O22" s="158" t="s">
        <v>361</v>
      </c>
      <c r="P22" s="158" t="s">
        <v>361</v>
      </c>
      <c r="Q22" s="158">
        <v>1</v>
      </c>
      <c r="R22" s="158" t="s">
        <v>361</v>
      </c>
      <c r="S22" s="158">
        <v>1</v>
      </c>
      <c r="T22" s="158" t="s">
        <v>83</v>
      </c>
      <c r="U22" s="158" t="s">
        <v>83</v>
      </c>
      <c r="V22" s="158">
        <v>6</v>
      </c>
      <c r="W22" s="158">
        <v>19</v>
      </c>
    </row>
    <row r="23" spans="1:23" ht="13.5" customHeight="1" x14ac:dyDescent="0.15">
      <c r="A23" s="87" t="s">
        <v>218</v>
      </c>
      <c r="B23" s="14" t="s">
        <v>266</v>
      </c>
      <c r="C23" s="159">
        <v>96</v>
      </c>
      <c r="D23" s="158" t="s">
        <v>354</v>
      </c>
      <c r="E23" s="158" t="s">
        <v>354</v>
      </c>
      <c r="F23" s="158" t="s">
        <v>354</v>
      </c>
      <c r="G23" s="158" t="s">
        <v>354</v>
      </c>
      <c r="H23" s="158" t="s">
        <v>354</v>
      </c>
      <c r="I23" s="158" t="s">
        <v>354</v>
      </c>
      <c r="J23" s="158">
        <v>96</v>
      </c>
      <c r="K23" s="158" t="s">
        <v>354</v>
      </c>
      <c r="L23" s="158" t="s">
        <v>354</v>
      </c>
      <c r="M23" s="158" t="s">
        <v>354</v>
      </c>
      <c r="N23" s="158" t="s">
        <v>354</v>
      </c>
      <c r="O23" s="158" t="s">
        <v>354</v>
      </c>
      <c r="P23" s="158" t="s">
        <v>354</v>
      </c>
      <c r="Q23" s="158" t="s">
        <v>354</v>
      </c>
      <c r="R23" s="158" t="s">
        <v>354</v>
      </c>
      <c r="S23" s="158" t="s">
        <v>354</v>
      </c>
      <c r="T23" s="158" t="s">
        <v>221</v>
      </c>
      <c r="U23" s="158" t="s">
        <v>221</v>
      </c>
      <c r="V23" s="158" t="s">
        <v>221</v>
      </c>
      <c r="W23" s="158" t="s">
        <v>221</v>
      </c>
    </row>
    <row r="24" spans="1:23" ht="13.5" customHeight="1" x14ac:dyDescent="0.15">
      <c r="A24" s="87" t="s">
        <v>219</v>
      </c>
      <c r="B24" s="14" t="s">
        <v>267</v>
      </c>
      <c r="C24" s="159">
        <v>25</v>
      </c>
      <c r="D24" s="158">
        <v>20</v>
      </c>
      <c r="E24" s="158">
        <v>6</v>
      </c>
      <c r="F24" s="158">
        <v>13</v>
      </c>
      <c r="G24" s="158">
        <v>4</v>
      </c>
      <c r="H24" s="158">
        <v>4</v>
      </c>
      <c r="I24" s="158">
        <v>1</v>
      </c>
      <c r="J24" s="158">
        <v>25</v>
      </c>
      <c r="K24" s="158">
        <v>2</v>
      </c>
      <c r="L24" s="158">
        <v>2</v>
      </c>
      <c r="M24" s="158" t="s">
        <v>361</v>
      </c>
      <c r="N24" s="158">
        <v>1</v>
      </c>
      <c r="O24" s="158" t="s">
        <v>361</v>
      </c>
      <c r="P24" s="158">
        <v>1</v>
      </c>
      <c r="Q24" s="158" t="s">
        <v>361</v>
      </c>
      <c r="R24" s="158" t="s">
        <v>361</v>
      </c>
      <c r="S24" s="158" t="s">
        <v>361</v>
      </c>
      <c r="T24" s="158" t="s">
        <v>83</v>
      </c>
      <c r="U24" s="158" t="s">
        <v>83</v>
      </c>
      <c r="V24" s="158">
        <v>8</v>
      </c>
      <c r="W24" s="158">
        <v>15</v>
      </c>
    </row>
    <row r="25" spans="1:23" ht="13.5" customHeight="1" thickBot="1" x14ac:dyDescent="0.2">
      <c r="A25" s="61" t="s">
        <v>220</v>
      </c>
      <c r="B25" s="28" t="s">
        <v>268</v>
      </c>
      <c r="C25" s="165">
        <v>278</v>
      </c>
      <c r="D25" s="161">
        <v>167</v>
      </c>
      <c r="E25" s="161">
        <v>49</v>
      </c>
      <c r="F25" s="161">
        <v>116</v>
      </c>
      <c r="G25" s="161">
        <v>104</v>
      </c>
      <c r="H25" s="161">
        <v>100</v>
      </c>
      <c r="I25" s="161">
        <v>7</v>
      </c>
      <c r="J25" s="161">
        <v>278</v>
      </c>
      <c r="K25" s="161">
        <v>59</v>
      </c>
      <c r="L25" s="161">
        <v>56</v>
      </c>
      <c r="M25" s="161">
        <v>7</v>
      </c>
      <c r="N25" s="161">
        <v>31</v>
      </c>
      <c r="O25" s="161">
        <v>7</v>
      </c>
      <c r="P25" s="161">
        <v>11</v>
      </c>
      <c r="Q25" s="161">
        <v>3</v>
      </c>
      <c r="R25" s="161" t="s">
        <v>361</v>
      </c>
      <c r="S25" s="161">
        <v>2</v>
      </c>
      <c r="T25" s="161" t="s">
        <v>83</v>
      </c>
      <c r="U25" s="161">
        <v>1</v>
      </c>
      <c r="V25" s="161">
        <v>47</v>
      </c>
      <c r="W25" s="161">
        <v>278</v>
      </c>
    </row>
    <row r="26" spans="1:23" x14ac:dyDescent="0.15">
      <c r="A26" s="33" t="s">
        <v>399</v>
      </c>
      <c r="B26" s="1"/>
      <c r="C26" s="1"/>
      <c r="E26" s="1"/>
    </row>
  </sheetData>
  <mergeCells count="29">
    <mergeCell ref="M1:W1"/>
    <mergeCell ref="A1:L1"/>
    <mergeCell ref="Q4:U4"/>
    <mergeCell ref="Q5:Q6"/>
    <mergeCell ref="W4:W6"/>
    <mergeCell ref="G3:G6"/>
    <mergeCell ref="R5:R6"/>
    <mergeCell ref="A3:B6"/>
    <mergeCell ref="V4:V6"/>
    <mergeCell ref="I3:I6"/>
    <mergeCell ref="L5:L6"/>
    <mergeCell ref="M5:M6"/>
    <mergeCell ref="J3:J6"/>
    <mergeCell ref="M3:S3"/>
    <mergeCell ref="A7:B7"/>
    <mergeCell ref="V3:W3"/>
    <mergeCell ref="M4:P4"/>
    <mergeCell ref="K4:K6"/>
    <mergeCell ref="C3:C6"/>
    <mergeCell ref="N5:N6"/>
    <mergeCell ref="U5:U6"/>
    <mergeCell ref="D3:D6"/>
    <mergeCell ref="H4:H6"/>
    <mergeCell ref="F4:F6"/>
    <mergeCell ref="E4:E6"/>
    <mergeCell ref="P5:P6"/>
    <mergeCell ref="T5:T6"/>
    <mergeCell ref="S5:S6"/>
    <mergeCell ref="O5:O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opLeftCell="C1" zoomScaleNormal="100" workbookViewId="0">
      <selection sqref="A1:I1"/>
    </sheetView>
  </sheetViews>
  <sheetFormatPr defaultRowHeight="10.5" x14ac:dyDescent="0.15"/>
  <cols>
    <col min="1" max="1" width="2.625" style="33" customWidth="1"/>
    <col min="2" max="9" width="10.5" style="33" customWidth="1"/>
    <col min="10" max="18" width="9.625" style="33" customWidth="1"/>
    <col min="19" max="16384" width="9" style="33"/>
  </cols>
  <sheetData>
    <row r="1" spans="1:18" ht="14.25" customHeight="1" thickBot="1" x14ac:dyDescent="0.2">
      <c r="A1" s="318" t="s">
        <v>305</v>
      </c>
      <c r="B1" s="318"/>
      <c r="C1" s="318"/>
      <c r="D1" s="318"/>
      <c r="E1" s="318"/>
      <c r="F1" s="318"/>
      <c r="G1" s="318"/>
      <c r="H1" s="318"/>
      <c r="I1" s="318"/>
      <c r="J1" s="252" t="s">
        <v>304</v>
      </c>
      <c r="K1" s="252"/>
      <c r="L1" s="252"/>
      <c r="M1" s="252"/>
      <c r="N1" s="252"/>
      <c r="O1" s="252"/>
      <c r="P1" s="252"/>
      <c r="Q1" s="252"/>
      <c r="R1" s="169" t="s">
        <v>395</v>
      </c>
    </row>
    <row r="2" spans="1:18" s="44" customFormat="1" ht="13.5" customHeight="1" x14ac:dyDescent="0.15">
      <c r="A2" s="305" t="s">
        <v>407</v>
      </c>
      <c r="B2" s="306"/>
      <c r="C2" s="310" t="s">
        <v>132</v>
      </c>
      <c r="D2" s="316" t="s">
        <v>133</v>
      </c>
      <c r="E2" s="317"/>
      <c r="F2" s="317"/>
      <c r="G2" s="305"/>
      <c r="H2" s="319" t="s">
        <v>406</v>
      </c>
      <c r="I2" s="320"/>
      <c r="J2" s="248"/>
      <c r="K2" s="249"/>
      <c r="L2" s="316" t="s">
        <v>405</v>
      </c>
      <c r="M2" s="317"/>
      <c r="N2" s="317"/>
      <c r="O2" s="317"/>
      <c r="P2" s="317"/>
      <c r="Q2" s="317"/>
      <c r="R2" s="317"/>
    </row>
    <row r="3" spans="1:18" s="44" customFormat="1" ht="13.5" customHeight="1" x14ac:dyDescent="0.15">
      <c r="A3" s="307"/>
      <c r="B3" s="308"/>
      <c r="C3" s="311"/>
      <c r="D3" s="313" t="s">
        <v>134</v>
      </c>
      <c r="E3" s="313" t="s">
        <v>135</v>
      </c>
      <c r="F3" s="308" t="s">
        <v>310</v>
      </c>
      <c r="G3" s="308"/>
      <c r="H3" s="321"/>
      <c r="I3" s="322"/>
      <c r="J3" s="250"/>
      <c r="K3" s="251"/>
      <c r="L3" s="313" t="s">
        <v>47</v>
      </c>
      <c r="M3" s="323" t="s">
        <v>136</v>
      </c>
      <c r="N3" s="307"/>
      <c r="O3" s="323" t="s">
        <v>431</v>
      </c>
      <c r="P3" s="307"/>
      <c r="Q3" s="323" t="s">
        <v>137</v>
      </c>
      <c r="R3" s="324"/>
    </row>
    <row r="4" spans="1:18" s="44" customFormat="1" ht="13.5" customHeight="1" x14ac:dyDescent="0.15">
      <c r="A4" s="307"/>
      <c r="B4" s="308"/>
      <c r="C4" s="311"/>
      <c r="D4" s="314"/>
      <c r="E4" s="314"/>
      <c r="F4" s="304" t="s">
        <v>118</v>
      </c>
      <c r="G4" s="304" t="s">
        <v>138</v>
      </c>
      <c r="H4" s="309" t="s">
        <v>122</v>
      </c>
      <c r="I4" s="309" t="s">
        <v>139</v>
      </c>
      <c r="J4" s="328" t="s">
        <v>430</v>
      </c>
      <c r="K4" s="304" t="s">
        <v>140</v>
      </c>
      <c r="L4" s="311"/>
      <c r="M4" s="313" t="s">
        <v>23</v>
      </c>
      <c r="N4" s="313" t="s">
        <v>24</v>
      </c>
      <c r="O4" s="313" t="s">
        <v>23</v>
      </c>
      <c r="P4" s="313" t="s">
        <v>24</v>
      </c>
      <c r="Q4" s="313" t="s">
        <v>23</v>
      </c>
      <c r="R4" s="325" t="s">
        <v>24</v>
      </c>
    </row>
    <row r="5" spans="1:18" s="44" customFormat="1" ht="13.5" customHeight="1" x14ac:dyDescent="0.15">
      <c r="A5" s="307"/>
      <c r="B5" s="308"/>
      <c r="C5" s="311"/>
      <c r="D5" s="314"/>
      <c r="E5" s="314"/>
      <c r="F5" s="304"/>
      <c r="G5" s="304"/>
      <c r="H5" s="309"/>
      <c r="I5" s="309"/>
      <c r="J5" s="328"/>
      <c r="K5" s="304"/>
      <c r="L5" s="311"/>
      <c r="M5" s="314"/>
      <c r="N5" s="314"/>
      <c r="O5" s="314"/>
      <c r="P5" s="314"/>
      <c r="Q5" s="314"/>
      <c r="R5" s="326"/>
    </row>
    <row r="6" spans="1:18" s="44" customFormat="1" ht="13.5" customHeight="1" x14ac:dyDescent="0.15">
      <c r="A6" s="307"/>
      <c r="B6" s="308"/>
      <c r="C6" s="311"/>
      <c r="D6" s="314"/>
      <c r="E6" s="314"/>
      <c r="F6" s="304"/>
      <c r="G6" s="304"/>
      <c r="H6" s="309"/>
      <c r="I6" s="309"/>
      <c r="J6" s="328"/>
      <c r="K6" s="304"/>
      <c r="L6" s="311"/>
      <c r="M6" s="314"/>
      <c r="N6" s="314"/>
      <c r="O6" s="314"/>
      <c r="P6" s="314"/>
      <c r="Q6" s="314"/>
      <c r="R6" s="326"/>
    </row>
    <row r="7" spans="1:18" s="44" customFormat="1" ht="13.5" customHeight="1" x14ac:dyDescent="0.15">
      <c r="A7" s="307"/>
      <c r="B7" s="308"/>
      <c r="C7" s="312"/>
      <c r="D7" s="315"/>
      <c r="E7" s="315"/>
      <c r="F7" s="304"/>
      <c r="G7" s="304"/>
      <c r="H7" s="309"/>
      <c r="I7" s="309"/>
      <c r="J7" s="328"/>
      <c r="K7" s="304"/>
      <c r="L7" s="312"/>
      <c r="M7" s="315"/>
      <c r="N7" s="315"/>
      <c r="O7" s="315"/>
      <c r="P7" s="315"/>
      <c r="Q7" s="315"/>
      <c r="R7" s="327"/>
    </row>
    <row r="8" spans="1:18" ht="7.5" customHeight="1" x14ac:dyDescent="0.15">
      <c r="A8" s="45"/>
      <c r="B8" s="46"/>
      <c r="C8" s="45"/>
      <c r="D8" s="45"/>
      <c r="E8" s="45"/>
      <c r="F8" s="45"/>
      <c r="G8" s="45"/>
      <c r="H8" s="45"/>
      <c r="I8" s="45"/>
      <c r="J8" s="45"/>
      <c r="K8" s="45"/>
      <c r="L8" s="45"/>
      <c r="M8" s="45"/>
      <c r="N8" s="45"/>
      <c r="O8" s="45"/>
      <c r="P8" s="45"/>
      <c r="Q8" s="45"/>
      <c r="R8" s="45"/>
    </row>
    <row r="9" spans="1:18" s="254" customFormat="1" ht="12.75" customHeight="1" x14ac:dyDescent="0.15">
      <c r="A9" s="302" t="s">
        <v>309</v>
      </c>
      <c r="B9" s="303"/>
      <c r="C9" s="253">
        <f t="shared" ref="C9:R9" si="0">SUM(C11:C28)</f>
        <v>502</v>
      </c>
      <c r="D9" s="253">
        <f t="shared" si="0"/>
        <v>8</v>
      </c>
      <c r="E9" s="253">
        <f t="shared" si="0"/>
        <v>339</v>
      </c>
      <c r="F9" s="253">
        <f t="shared" si="0"/>
        <v>473</v>
      </c>
      <c r="G9" s="255">
        <v>4988</v>
      </c>
      <c r="H9" s="253">
        <f t="shared" si="0"/>
        <v>885</v>
      </c>
      <c r="I9" s="253">
        <f t="shared" si="0"/>
        <v>444</v>
      </c>
      <c r="J9" s="253">
        <f t="shared" si="0"/>
        <v>36</v>
      </c>
      <c r="K9" s="253">
        <f t="shared" si="0"/>
        <v>405</v>
      </c>
      <c r="L9" s="253">
        <f t="shared" si="0"/>
        <v>877</v>
      </c>
      <c r="M9" s="253">
        <f t="shared" si="0"/>
        <v>496</v>
      </c>
      <c r="N9" s="253">
        <f t="shared" si="0"/>
        <v>135</v>
      </c>
      <c r="O9" s="253">
        <f t="shared" si="0"/>
        <v>35</v>
      </c>
      <c r="P9" s="253">
        <f t="shared" si="0"/>
        <v>8</v>
      </c>
      <c r="Q9" s="253">
        <f t="shared" si="0"/>
        <v>145</v>
      </c>
      <c r="R9" s="253">
        <f t="shared" si="0"/>
        <v>58</v>
      </c>
    </row>
    <row r="10" spans="1:18" ht="7.5" customHeight="1" x14ac:dyDescent="0.15">
      <c r="A10" s="45"/>
      <c r="B10" s="46"/>
      <c r="C10" s="31"/>
      <c r="D10" s="31"/>
      <c r="E10" s="31"/>
      <c r="F10" s="31"/>
      <c r="G10" s="47"/>
      <c r="H10" s="31"/>
      <c r="I10" s="31"/>
      <c r="J10" s="31"/>
      <c r="K10" s="31"/>
      <c r="L10" s="31"/>
      <c r="M10" s="31"/>
      <c r="N10" s="31"/>
      <c r="O10" s="31"/>
      <c r="P10" s="31"/>
      <c r="Q10" s="31"/>
      <c r="R10" s="31"/>
    </row>
    <row r="11" spans="1:18" ht="11.25" customHeight="1" x14ac:dyDescent="0.15">
      <c r="A11" s="45">
        <v>1</v>
      </c>
      <c r="B11" s="48" t="s">
        <v>152</v>
      </c>
      <c r="C11" s="30">
        <v>66</v>
      </c>
      <c r="D11" s="31" t="s">
        <v>429</v>
      </c>
      <c r="E11" s="31">
        <v>99</v>
      </c>
      <c r="F11" s="31">
        <v>41</v>
      </c>
      <c r="G11" s="47">
        <v>92.3</v>
      </c>
      <c r="H11" s="31">
        <f>SUM(I11:K11)</f>
        <v>59</v>
      </c>
      <c r="I11" s="31">
        <v>31</v>
      </c>
      <c r="J11" s="31">
        <v>13</v>
      </c>
      <c r="K11" s="31">
        <v>15</v>
      </c>
      <c r="L11" s="31">
        <f>SUM(M11:R11)</f>
        <v>108</v>
      </c>
      <c r="M11" s="31">
        <v>57</v>
      </c>
      <c r="N11" s="31">
        <v>19</v>
      </c>
      <c r="O11" s="31">
        <v>10</v>
      </c>
      <c r="P11" s="31">
        <v>7</v>
      </c>
      <c r="Q11" s="31">
        <v>7</v>
      </c>
      <c r="R11" s="31">
        <v>8</v>
      </c>
    </row>
    <row r="12" spans="1:18" ht="11.25" customHeight="1" x14ac:dyDescent="0.15">
      <c r="A12" s="45">
        <v>2</v>
      </c>
      <c r="B12" s="48" t="s">
        <v>151</v>
      </c>
      <c r="C12" s="30">
        <v>17</v>
      </c>
      <c r="D12" s="31" t="s">
        <v>429</v>
      </c>
      <c r="E12" s="31">
        <v>12</v>
      </c>
      <c r="F12" s="31">
        <v>10</v>
      </c>
      <c r="G12" s="47">
        <v>54.7</v>
      </c>
      <c r="H12" s="31">
        <f t="shared" ref="H12:H28" si="1">SUM(I12:K12)</f>
        <v>19</v>
      </c>
      <c r="I12" s="31">
        <v>18</v>
      </c>
      <c r="J12" s="31" t="s">
        <v>429</v>
      </c>
      <c r="K12" s="31">
        <v>1</v>
      </c>
      <c r="L12" s="31">
        <f t="shared" ref="L12:L28" si="2">SUM(M12:R12)</f>
        <v>22</v>
      </c>
      <c r="M12" s="31">
        <v>18</v>
      </c>
      <c r="N12" s="31" t="s">
        <v>429</v>
      </c>
      <c r="O12" s="31" t="s">
        <v>429</v>
      </c>
      <c r="P12" s="31" t="s">
        <v>429</v>
      </c>
      <c r="Q12" s="31">
        <v>4</v>
      </c>
      <c r="R12" s="31" t="s">
        <v>429</v>
      </c>
    </row>
    <row r="13" spans="1:18" ht="11.25" customHeight="1" x14ac:dyDescent="0.15">
      <c r="A13" s="45">
        <v>3</v>
      </c>
      <c r="B13" s="48" t="s">
        <v>128</v>
      </c>
      <c r="C13" s="30">
        <v>32</v>
      </c>
      <c r="D13" s="31">
        <v>1</v>
      </c>
      <c r="E13" s="31">
        <v>12</v>
      </c>
      <c r="F13" s="31">
        <v>44</v>
      </c>
      <c r="G13" s="47">
        <v>577</v>
      </c>
      <c r="H13" s="31">
        <f t="shared" si="1"/>
        <v>131</v>
      </c>
      <c r="I13" s="31">
        <v>33</v>
      </c>
      <c r="J13" s="31">
        <v>5</v>
      </c>
      <c r="K13" s="31">
        <v>93</v>
      </c>
      <c r="L13" s="31">
        <f t="shared" si="2"/>
        <v>86</v>
      </c>
      <c r="M13" s="31">
        <v>30</v>
      </c>
      <c r="N13" s="31">
        <v>7</v>
      </c>
      <c r="O13" s="31">
        <v>7</v>
      </c>
      <c r="P13" s="31" t="s">
        <v>429</v>
      </c>
      <c r="Q13" s="31">
        <v>22</v>
      </c>
      <c r="R13" s="31">
        <v>20</v>
      </c>
    </row>
    <row r="14" spans="1:18" ht="11.25" customHeight="1" x14ac:dyDescent="0.15">
      <c r="A14" s="45">
        <v>4</v>
      </c>
      <c r="B14" s="48" t="s">
        <v>49</v>
      </c>
      <c r="C14" s="30">
        <v>41</v>
      </c>
      <c r="D14" s="31">
        <v>4</v>
      </c>
      <c r="E14" s="31">
        <v>36</v>
      </c>
      <c r="F14" s="31">
        <v>22</v>
      </c>
      <c r="G14" s="47">
        <v>57.6</v>
      </c>
      <c r="H14" s="31">
        <f t="shared" si="1"/>
        <v>47</v>
      </c>
      <c r="I14" s="31">
        <v>47</v>
      </c>
      <c r="J14" s="31" t="s">
        <v>429</v>
      </c>
      <c r="K14" s="31" t="s">
        <v>429</v>
      </c>
      <c r="L14" s="31">
        <f t="shared" si="2"/>
        <v>72</v>
      </c>
      <c r="M14" s="31">
        <v>49</v>
      </c>
      <c r="N14" s="31">
        <v>23</v>
      </c>
      <c r="O14" s="31" t="s">
        <v>429</v>
      </c>
      <c r="P14" s="31" t="s">
        <v>429</v>
      </c>
      <c r="Q14" s="31" t="s">
        <v>429</v>
      </c>
      <c r="R14" s="31" t="s">
        <v>429</v>
      </c>
    </row>
    <row r="15" spans="1:18" ht="11.25" customHeight="1" x14ac:dyDescent="0.15">
      <c r="A15" s="45">
        <v>5</v>
      </c>
      <c r="B15" s="48" t="s">
        <v>120</v>
      </c>
      <c r="C15" s="30">
        <v>5</v>
      </c>
      <c r="D15" s="31" t="s">
        <v>429</v>
      </c>
      <c r="E15" s="31" t="s">
        <v>429</v>
      </c>
      <c r="F15" s="31">
        <v>11</v>
      </c>
      <c r="G15" s="47">
        <v>133.19999999999999</v>
      </c>
      <c r="H15" s="31">
        <f t="shared" si="1"/>
        <v>23</v>
      </c>
      <c r="I15" s="31">
        <v>4</v>
      </c>
      <c r="J15" s="31">
        <v>3</v>
      </c>
      <c r="K15" s="31">
        <v>16</v>
      </c>
      <c r="L15" s="31">
        <f t="shared" si="2"/>
        <v>8</v>
      </c>
      <c r="M15" s="31">
        <v>4</v>
      </c>
      <c r="N15" s="31">
        <v>1</v>
      </c>
      <c r="O15" s="31">
        <v>3</v>
      </c>
      <c r="P15" s="31" t="s">
        <v>429</v>
      </c>
      <c r="Q15" s="31" t="s">
        <v>429</v>
      </c>
      <c r="R15" s="31" t="s">
        <v>429</v>
      </c>
    </row>
    <row r="16" spans="1:18" ht="11.25" customHeight="1" x14ac:dyDescent="0.15">
      <c r="A16" s="45">
        <v>6</v>
      </c>
      <c r="B16" s="48" t="s">
        <v>131</v>
      </c>
      <c r="C16" s="30">
        <v>5</v>
      </c>
      <c r="D16" s="31" t="s">
        <v>429</v>
      </c>
      <c r="E16" s="31">
        <v>2</v>
      </c>
      <c r="F16" s="31">
        <v>14</v>
      </c>
      <c r="G16" s="47">
        <v>2541.3000000000002</v>
      </c>
      <c r="H16" s="31">
        <f t="shared" si="1"/>
        <v>148</v>
      </c>
      <c r="I16" s="31">
        <v>1</v>
      </c>
      <c r="J16" s="31">
        <v>2</v>
      </c>
      <c r="K16" s="31">
        <v>145</v>
      </c>
      <c r="L16" s="31">
        <f t="shared" si="2"/>
        <v>15</v>
      </c>
      <c r="M16" s="31">
        <v>2</v>
      </c>
      <c r="N16" s="31" t="s">
        <v>429</v>
      </c>
      <c r="O16" s="31" t="s">
        <v>429</v>
      </c>
      <c r="P16" s="31" t="s">
        <v>429</v>
      </c>
      <c r="Q16" s="31">
        <v>13</v>
      </c>
      <c r="R16" s="31" t="s">
        <v>429</v>
      </c>
    </row>
    <row r="17" spans="1:18" ht="11.25" customHeight="1" x14ac:dyDescent="0.15">
      <c r="A17" s="45">
        <v>7</v>
      </c>
      <c r="B17" s="48" t="s">
        <v>119</v>
      </c>
      <c r="C17" s="30">
        <v>16</v>
      </c>
      <c r="D17" s="31" t="s">
        <v>429</v>
      </c>
      <c r="E17" s="31">
        <v>8</v>
      </c>
      <c r="F17" s="31">
        <v>12</v>
      </c>
      <c r="G17" s="47">
        <v>89.7</v>
      </c>
      <c r="H17" s="31">
        <f t="shared" si="1"/>
        <v>27</v>
      </c>
      <c r="I17" s="31">
        <v>12</v>
      </c>
      <c r="J17" s="31">
        <v>1</v>
      </c>
      <c r="K17" s="31">
        <v>14</v>
      </c>
      <c r="L17" s="31">
        <f t="shared" si="2"/>
        <v>17</v>
      </c>
      <c r="M17" s="31">
        <v>15</v>
      </c>
      <c r="N17" s="31" t="s">
        <v>429</v>
      </c>
      <c r="O17" s="31" t="s">
        <v>429</v>
      </c>
      <c r="P17" s="31" t="s">
        <v>429</v>
      </c>
      <c r="Q17" s="31">
        <v>2</v>
      </c>
      <c r="R17" s="31" t="s">
        <v>429</v>
      </c>
    </row>
    <row r="18" spans="1:18" ht="11.25" customHeight="1" x14ac:dyDescent="0.15">
      <c r="A18" s="45">
        <v>8</v>
      </c>
      <c r="B18" s="48" t="s">
        <v>48</v>
      </c>
      <c r="C18" s="30">
        <v>12</v>
      </c>
      <c r="D18" s="31" t="s">
        <v>429</v>
      </c>
      <c r="E18" s="31">
        <v>7</v>
      </c>
      <c r="F18" s="31">
        <v>8</v>
      </c>
      <c r="G18" s="47">
        <v>22.5</v>
      </c>
      <c r="H18" s="113">
        <f t="shared" si="1"/>
        <v>12</v>
      </c>
      <c r="I18" s="31">
        <v>12</v>
      </c>
      <c r="J18" s="31" t="s">
        <v>429</v>
      </c>
      <c r="K18" s="31" t="s">
        <v>429</v>
      </c>
      <c r="L18" s="31">
        <f t="shared" si="2"/>
        <v>18</v>
      </c>
      <c r="M18" s="31">
        <v>12</v>
      </c>
      <c r="N18" s="31">
        <v>3</v>
      </c>
      <c r="O18" s="31" t="s">
        <v>429</v>
      </c>
      <c r="P18" s="31" t="s">
        <v>429</v>
      </c>
      <c r="Q18" s="31" t="s">
        <v>429</v>
      </c>
      <c r="R18" s="31">
        <v>3</v>
      </c>
    </row>
    <row r="19" spans="1:18" ht="11.25" customHeight="1" x14ac:dyDescent="0.15">
      <c r="A19" s="45">
        <v>9</v>
      </c>
      <c r="B19" s="48" t="s">
        <v>50</v>
      </c>
      <c r="C19" s="30">
        <v>62</v>
      </c>
      <c r="D19" s="31" t="s">
        <v>429</v>
      </c>
      <c r="E19" s="31" t="s">
        <v>429</v>
      </c>
      <c r="F19" s="31">
        <v>62</v>
      </c>
      <c r="G19" s="47">
        <v>267.7</v>
      </c>
      <c r="H19" s="31">
        <f t="shared" si="1"/>
        <v>72</v>
      </c>
      <c r="I19" s="31">
        <v>66</v>
      </c>
      <c r="J19" s="31" t="s">
        <v>429</v>
      </c>
      <c r="K19" s="31">
        <v>6</v>
      </c>
      <c r="L19" s="31">
        <f t="shared" si="2"/>
        <v>145</v>
      </c>
      <c r="M19" s="31">
        <v>68</v>
      </c>
      <c r="N19" s="31">
        <v>40</v>
      </c>
      <c r="O19" s="31" t="s">
        <v>429</v>
      </c>
      <c r="P19" s="31" t="s">
        <v>429</v>
      </c>
      <c r="Q19" s="31">
        <v>19</v>
      </c>
      <c r="R19" s="31">
        <v>18</v>
      </c>
    </row>
    <row r="20" spans="1:18" ht="11.25" customHeight="1" x14ac:dyDescent="0.15">
      <c r="A20" s="45">
        <v>10</v>
      </c>
      <c r="B20" s="48" t="s">
        <v>129</v>
      </c>
      <c r="C20" s="30">
        <v>10</v>
      </c>
      <c r="D20" s="31">
        <v>2</v>
      </c>
      <c r="E20" s="31">
        <v>3</v>
      </c>
      <c r="F20" s="31">
        <v>10</v>
      </c>
      <c r="G20" s="47">
        <v>43</v>
      </c>
      <c r="H20" s="31">
        <f t="shared" si="1"/>
        <v>9</v>
      </c>
      <c r="I20" s="31">
        <v>9</v>
      </c>
      <c r="J20" s="31" t="s">
        <v>429</v>
      </c>
      <c r="K20" s="31" t="s">
        <v>429</v>
      </c>
      <c r="L20" s="31">
        <f t="shared" si="2"/>
        <v>10</v>
      </c>
      <c r="M20" s="31">
        <v>10</v>
      </c>
      <c r="N20" s="31" t="s">
        <v>429</v>
      </c>
      <c r="O20" s="31" t="s">
        <v>429</v>
      </c>
      <c r="P20" s="31" t="s">
        <v>429</v>
      </c>
      <c r="Q20" s="31" t="s">
        <v>429</v>
      </c>
      <c r="R20" s="31" t="s">
        <v>429</v>
      </c>
    </row>
    <row r="21" spans="1:18" ht="11.25" customHeight="1" x14ac:dyDescent="0.15">
      <c r="A21" s="45">
        <v>11</v>
      </c>
      <c r="B21" s="48" t="s">
        <v>130</v>
      </c>
      <c r="C21" s="30">
        <v>64</v>
      </c>
      <c r="D21" s="31" t="s">
        <v>429</v>
      </c>
      <c r="E21" s="31">
        <v>18</v>
      </c>
      <c r="F21" s="31">
        <v>112</v>
      </c>
      <c r="G21" s="47">
        <v>446.2</v>
      </c>
      <c r="H21" s="31">
        <f t="shared" si="1"/>
        <v>126</v>
      </c>
      <c r="I21" s="31">
        <v>67</v>
      </c>
      <c r="J21" s="31">
        <v>6</v>
      </c>
      <c r="K21" s="31">
        <v>53</v>
      </c>
      <c r="L21" s="31">
        <f t="shared" si="2"/>
        <v>101</v>
      </c>
      <c r="M21" s="31">
        <v>61</v>
      </c>
      <c r="N21" s="31">
        <v>23</v>
      </c>
      <c r="O21" s="31">
        <v>5</v>
      </c>
      <c r="P21" s="31">
        <v>1</v>
      </c>
      <c r="Q21" s="31">
        <v>8</v>
      </c>
      <c r="R21" s="31">
        <v>3</v>
      </c>
    </row>
    <row r="22" spans="1:18" ht="11.25" customHeight="1" x14ac:dyDescent="0.15">
      <c r="A22" s="45">
        <v>12</v>
      </c>
      <c r="B22" s="48" t="s">
        <v>148</v>
      </c>
      <c r="C22" s="30">
        <v>6</v>
      </c>
      <c r="D22" s="31" t="s">
        <v>429</v>
      </c>
      <c r="E22" s="31">
        <v>4</v>
      </c>
      <c r="F22" s="31">
        <v>4</v>
      </c>
      <c r="G22" s="47">
        <v>8.3000000000000007</v>
      </c>
      <c r="H22" s="31">
        <f t="shared" si="1"/>
        <v>6</v>
      </c>
      <c r="I22" s="31">
        <v>6</v>
      </c>
      <c r="J22" s="31" t="s">
        <v>429</v>
      </c>
      <c r="K22" s="31" t="s">
        <v>429</v>
      </c>
      <c r="L22" s="31">
        <f t="shared" si="2"/>
        <v>6</v>
      </c>
      <c r="M22" s="31">
        <v>6</v>
      </c>
      <c r="N22" s="31" t="s">
        <v>429</v>
      </c>
      <c r="O22" s="31" t="s">
        <v>429</v>
      </c>
      <c r="P22" s="31" t="s">
        <v>429</v>
      </c>
      <c r="Q22" s="31" t="s">
        <v>429</v>
      </c>
      <c r="R22" s="31" t="s">
        <v>429</v>
      </c>
    </row>
    <row r="23" spans="1:18" ht="11.25" customHeight="1" x14ac:dyDescent="0.15">
      <c r="A23" s="45">
        <v>13</v>
      </c>
      <c r="B23" s="48" t="s">
        <v>149</v>
      </c>
      <c r="C23" s="30">
        <v>18</v>
      </c>
      <c r="D23" s="31" t="s">
        <v>429</v>
      </c>
      <c r="E23" s="31">
        <v>18</v>
      </c>
      <c r="F23" s="31">
        <v>13</v>
      </c>
      <c r="G23" s="47">
        <v>26.2</v>
      </c>
      <c r="H23" s="31">
        <f t="shared" si="1"/>
        <v>19</v>
      </c>
      <c r="I23" s="31">
        <v>18</v>
      </c>
      <c r="J23" s="31" t="s">
        <v>429</v>
      </c>
      <c r="K23" s="31">
        <v>1</v>
      </c>
      <c r="L23" s="31">
        <f t="shared" si="2"/>
        <v>18</v>
      </c>
      <c r="M23" s="31">
        <v>18</v>
      </c>
      <c r="N23" s="31" t="s">
        <v>429</v>
      </c>
      <c r="O23" s="31" t="s">
        <v>429</v>
      </c>
      <c r="P23" s="31" t="s">
        <v>429</v>
      </c>
      <c r="Q23" s="31" t="s">
        <v>429</v>
      </c>
      <c r="R23" s="31" t="s">
        <v>429</v>
      </c>
    </row>
    <row r="24" spans="1:18" ht="11.25" customHeight="1" x14ac:dyDescent="0.15">
      <c r="A24" s="45">
        <v>14</v>
      </c>
      <c r="B24" s="48" t="s">
        <v>150</v>
      </c>
      <c r="C24" s="30">
        <v>7</v>
      </c>
      <c r="D24" s="31" t="s">
        <v>429</v>
      </c>
      <c r="E24" s="31">
        <v>7</v>
      </c>
      <c r="F24" s="31">
        <v>4</v>
      </c>
      <c r="G24" s="47">
        <v>22.1</v>
      </c>
      <c r="H24" s="31">
        <f t="shared" si="1"/>
        <v>11</v>
      </c>
      <c r="I24" s="31">
        <v>7</v>
      </c>
      <c r="J24" s="31">
        <v>1</v>
      </c>
      <c r="K24" s="31">
        <v>3</v>
      </c>
      <c r="L24" s="31">
        <f t="shared" si="2"/>
        <v>11</v>
      </c>
      <c r="M24" s="31">
        <v>5</v>
      </c>
      <c r="N24" s="31">
        <v>1</v>
      </c>
      <c r="O24" s="31">
        <v>1</v>
      </c>
      <c r="P24" s="31" t="s">
        <v>429</v>
      </c>
      <c r="Q24" s="31">
        <v>3</v>
      </c>
      <c r="R24" s="31">
        <v>1</v>
      </c>
    </row>
    <row r="25" spans="1:18" ht="11.25" customHeight="1" x14ac:dyDescent="0.15">
      <c r="A25" s="45">
        <v>15</v>
      </c>
      <c r="B25" s="48" t="s">
        <v>201</v>
      </c>
      <c r="C25" s="30">
        <v>18</v>
      </c>
      <c r="D25" s="31" t="s">
        <v>429</v>
      </c>
      <c r="E25" s="31">
        <v>16</v>
      </c>
      <c r="F25" s="31">
        <v>17</v>
      </c>
      <c r="G25" s="47">
        <v>96.8</v>
      </c>
      <c r="H25" s="31">
        <f t="shared" si="1"/>
        <v>26</v>
      </c>
      <c r="I25" s="31">
        <v>17</v>
      </c>
      <c r="J25" s="31" t="s">
        <v>429</v>
      </c>
      <c r="K25" s="31">
        <v>9</v>
      </c>
      <c r="L25" s="31">
        <f t="shared" si="2"/>
        <v>35</v>
      </c>
      <c r="M25" s="31">
        <v>19</v>
      </c>
      <c r="N25" s="31">
        <v>4</v>
      </c>
      <c r="O25" s="31">
        <v>1</v>
      </c>
      <c r="P25" s="31" t="s">
        <v>429</v>
      </c>
      <c r="Q25" s="31">
        <v>11</v>
      </c>
      <c r="R25" s="31" t="s">
        <v>429</v>
      </c>
    </row>
    <row r="26" spans="1:18" ht="11.25" customHeight="1" x14ac:dyDescent="0.15">
      <c r="A26" s="45">
        <v>16</v>
      </c>
      <c r="B26" s="48" t="s">
        <v>202</v>
      </c>
      <c r="C26" s="30">
        <v>23</v>
      </c>
      <c r="D26" s="31" t="s">
        <v>429</v>
      </c>
      <c r="E26" s="31">
        <v>24</v>
      </c>
      <c r="F26" s="31">
        <v>16</v>
      </c>
      <c r="G26" s="47">
        <v>59.5</v>
      </c>
      <c r="H26" s="31">
        <f t="shared" si="1"/>
        <v>24</v>
      </c>
      <c r="I26" s="31">
        <v>23</v>
      </c>
      <c r="J26" s="31" t="s">
        <v>429</v>
      </c>
      <c r="K26" s="31">
        <v>1</v>
      </c>
      <c r="L26" s="31">
        <f t="shared" si="2"/>
        <v>25</v>
      </c>
      <c r="M26" s="31">
        <v>21</v>
      </c>
      <c r="N26" s="31">
        <v>4</v>
      </c>
      <c r="O26" s="31" t="s">
        <v>429</v>
      </c>
      <c r="P26" s="31" t="s">
        <v>429</v>
      </c>
      <c r="Q26" s="31" t="s">
        <v>429</v>
      </c>
      <c r="R26" s="31" t="s">
        <v>429</v>
      </c>
    </row>
    <row r="27" spans="1:18" ht="11.25" customHeight="1" x14ac:dyDescent="0.15">
      <c r="A27" s="45">
        <v>17</v>
      </c>
      <c r="B27" s="48" t="s">
        <v>203</v>
      </c>
      <c r="C27" s="30">
        <v>51</v>
      </c>
      <c r="D27" s="31" t="s">
        <v>429</v>
      </c>
      <c r="E27" s="31">
        <v>36</v>
      </c>
      <c r="F27" s="31">
        <v>30</v>
      </c>
      <c r="G27" s="47">
        <v>109.6</v>
      </c>
      <c r="H27" s="31">
        <f t="shared" si="1"/>
        <v>49</v>
      </c>
      <c r="I27" s="31">
        <v>33</v>
      </c>
      <c r="J27" s="31">
        <v>2</v>
      </c>
      <c r="K27" s="31">
        <v>14</v>
      </c>
      <c r="L27" s="31">
        <f t="shared" si="2"/>
        <v>90</v>
      </c>
      <c r="M27" s="31">
        <v>53</v>
      </c>
      <c r="N27" s="31">
        <v>6</v>
      </c>
      <c r="O27" s="31">
        <v>2</v>
      </c>
      <c r="P27" s="31" t="s">
        <v>429</v>
      </c>
      <c r="Q27" s="31">
        <v>24</v>
      </c>
      <c r="R27" s="31">
        <v>5</v>
      </c>
    </row>
    <row r="28" spans="1:18" ht="11.25" customHeight="1" thickBot="1" x14ac:dyDescent="0.2">
      <c r="A28" s="52">
        <v>18</v>
      </c>
      <c r="B28" s="53" t="s">
        <v>204</v>
      </c>
      <c r="C28" s="50">
        <v>49</v>
      </c>
      <c r="D28" s="247">
        <v>1</v>
      </c>
      <c r="E28" s="247">
        <v>37</v>
      </c>
      <c r="F28" s="247">
        <v>43</v>
      </c>
      <c r="G28" s="54">
        <v>339.8</v>
      </c>
      <c r="H28" s="247">
        <f t="shared" si="1"/>
        <v>77</v>
      </c>
      <c r="I28" s="247">
        <v>40</v>
      </c>
      <c r="J28" s="247">
        <v>3</v>
      </c>
      <c r="K28" s="247">
        <v>34</v>
      </c>
      <c r="L28" s="247">
        <f t="shared" si="2"/>
        <v>90</v>
      </c>
      <c r="M28" s="247">
        <v>48</v>
      </c>
      <c r="N28" s="247">
        <v>4</v>
      </c>
      <c r="O28" s="247">
        <v>6</v>
      </c>
      <c r="P28" s="247" t="s">
        <v>429</v>
      </c>
      <c r="Q28" s="247">
        <v>32</v>
      </c>
      <c r="R28" s="247" t="s">
        <v>429</v>
      </c>
    </row>
    <row r="29" spans="1:18" ht="13.5" customHeight="1" x14ac:dyDescent="0.15">
      <c r="A29" s="121" t="s">
        <v>434</v>
      </c>
      <c r="B29" s="121"/>
      <c r="C29" s="121"/>
      <c r="D29" s="121"/>
      <c r="E29" s="121"/>
      <c r="F29" s="121"/>
      <c r="G29" s="121"/>
      <c r="H29" s="121"/>
      <c r="I29" s="121"/>
      <c r="J29" s="121"/>
      <c r="K29" s="121"/>
      <c r="L29" s="121"/>
      <c r="M29" s="121"/>
      <c r="N29" s="121"/>
      <c r="O29" s="121"/>
      <c r="P29" s="49"/>
      <c r="Q29" s="49"/>
      <c r="R29" s="49"/>
    </row>
    <row r="30" spans="1:18" x14ac:dyDescent="0.15">
      <c r="A30" s="55"/>
      <c r="B30" s="55"/>
      <c r="C30" s="55"/>
      <c r="D30" s="55"/>
      <c r="E30" s="55"/>
      <c r="F30" s="55"/>
      <c r="G30" s="55"/>
      <c r="H30" s="55"/>
      <c r="I30" s="55"/>
      <c r="J30" s="55"/>
      <c r="K30" s="55"/>
      <c r="L30" s="55"/>
      <c r="M30" s="55"/>
      <c r="N30" s="55"/>
      <c r="O30" s="55"/>
    </row>
  </sheetData>
  <mergeCells count="26">
    <mergeCell ref="A1:I1"/>
    <mergeCell ref="H2:I3"/>
    <mergeCell ref="O4:O7"/>
    <mergeCell ref="P4:P7"/>
    <mergeCell ref="L2:R2"/>
    <mergeCell ref="Q3:R3"/>
    <mergeCell ref="R4:R7"/>
    <mergeCell ref="N4:N7"/>
    <mergeCell ref="M4:M7"/>
    <mergeCell ref="I4:I7"/>
    <mergeCell ref="K4:K7"/>
    <mergeCell ref="L3:L7"/>
    <mergeCell ref="Q4:Q7"/>
    <mergeCell ref="J4:J7"/>
    <mergeCell ref="M3:N3"/>
    <mergeCell ref="O3:P3"/>
    <mergeCell ref="A9:B9"/>
    <mergeCell ref="F4:F7"/>
    <mergeCell ref="G4:G7"/>
    <mergeCell ref="A2:B7"/>
    <mergeCell ref="H4:H7"/>
    <mergeCell ref="C2:C7"/>
    <mergeCell ref="E3:E7"/>
    <mergeCell ref="D2:G2"/>
    <mergeCell ref="F3:G3"/>
    <mergeCell ref="D3:D7"/>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zoomScaleNormal="100" workbookViewId="0">
      <selection sqref="A1:H1"/>
    </sheetView>
  </sheetViews>
  <sheetFormatPr defaultRowHeight="13.5" x14ac:dyDescent="0.15"/>
  <cols>
    <col min="1" max="1" width="9" style="2"/>
    <col min="2" max="3" width="13.625" style="2" customWidth="1"/>
    <col min="4" max="8" width="10.625" style="2" customWidth="1"/>
    <col min="9" max="16384" width="9" style="2"/>
  </cols>
  <sheetData>
    <row r="1" spans="1:8" ht="17.25" customHeight="1" x14ac:dyDescent="0.15">
      <c r="A1" s="329" t="s">
        <v>303</v>
      </c>
      <c r="B1" s="329"/>
      <c r="C1" s="329"/>
      <c r="D1" s="329"/>
      <c r="E1" s="329"/>
      <c r="F1" s="329"/>
      <c r="G1" s="329"/>
      <c r="H1" s="329"/>
    </row>
    <row r="2" spans="1:8" ht="12" customHeight="1" x14ac:dyDescent="0.15">
      <c r="A2" s="1"/>
      <c r="B2" s="1"/>
      <c r="C2" s="1"/>
      <c r="D2" s="1"/>
      <c r="E2" s="1"/>
      <c r="F2" s="1"/>
      <c r="G2" s="1"/>
      <c r="H2" s="1"/>
    </row>
    <row r="3" spans="1:8" ht="13.5" customHeight="1" x14ac:dyDescent="0.15">
      <c r="A3" s="20" t="s">
        <v>116</v>
      </c>
      <c r="B3" s="20"/>
      <c r="C3" s="20"/>
      <c r="D3" s="20"/>
      <c r="E3" s="20"/>
      <c r="F3" s="20"/>
      <c r="G3" s="20"/>
      <c r="H3" s="20"/>
    </row>
    <row r="4" spans="1:8" ht="12" customHeight="1" x14ac:dyDescent="0.15">
      <c r="A4" s="20"/>
      <c r="B4" s="20"/>
      <c r="C4" s="20"/>
      <c r="D4" s="20"/>
      <c r="E4" s="20"/>
      <c r="F4" s="20"/>
      <c r="G4" s="20"/>
      <c r="H4" s="20"/>
    </row>
    <row r="5" spans="1:8" ht="13.5" customHeight="1" x14ac:dyDescent="0.15">
      <c r="A5" s="330" t="s">
        <v>390</v>
      </c>
      <c r="B5" s="330"/>
      <c r="C5" s="330"/>
      <c r="D5" s="330"/>
      <c r="E5" s="330"/>
      <c r="F5" s="330"/>
      <c r="G5" s="330"/>
      <c r="H5" s="330"/>
    </row>
    <row r="6" spans="1:8" ht="13.5" customHeight="1" thickBot="1" x14ac:dyDescent="0.2">
      <c r="C6" s="4"/>
      <c r="D6" s="4"/>
      <c r="E6" s="4"/>
      <c r="F6" s="4"/>
      <c r="H6" s="18" t="s">
        <v>59</v>
      </c>
    </row>
    <row r="7" spans="1:8" ht="21" customHeight="1" x14ac:dyDescent="0.15">
      <c r="A7" s="334" t="s">
        <v>7</v>
      </c>
      <c r="B7" s="336" t="s">
        <v>11</v>
      </c>
      <c r="C7" s="336" t="s">
        <v>12</v>
      </c>
      <c r="D7" s="331" t="s">
        <v>0</v>
      </c>
      <c r="E7" s="332"/>
      <c r="F7" s="332"/>
      <c r="G7" s="332"/>
      <c r="H7" s="332"/>
    </row>
    <row r="8" spans="1:8" ht="21" customHeight="1" x14ac:dyDescent="0.15">
      <c r="A8" s="335"/>
      <c r="B8" s="337"/>
      <c r="C8" s="337"/>
      <c r="D8" s="22" t="s">
        <v>1</v>
      </c>
      <c r="E8" s="22" t="s">
        <v>2</v>
      </c>
      <c r="F8" s="19" t="s">
        <v>3</v>
      </c>
      <c r="G8" s="19" t="s">
        <v>4</v>
      </c>
      <c r="H8" s="13" t="s">
        <v>5</v>
      </c>
    </row>
    <row r="9" spans="1:8" ht="4.5" customHeight="1" x14ac:dyDescent="0.15">
      <c r="A9" s="17"/>
      <c r="B9" s="16"/>
      <c r="C9" s="16"/>
      <c r="D9" s="5"/>
      <c r="E9" s="5"/>
      <c r="F9" s="5"/>
      <c r="G9" s="5"/>
      <c r="H9" s="5"/>
    </row>
    <row r="10" spans="1:8" ht="12.75" customHeight="1" x14ac:dyDescent="0.15">
      <c r="A10" s="9" t="s">
        <v>414</v>
      </c>
      <c r="B10" s="149">
        <v>118867</v>
      </c>
      <c r="C10" s="166">
        <v>3745</v>
      </c>
      <c r="D10" s="166">
        <v>115122</v>
      </c>
      <c r="E10" s="95">
        <v>4103</v>
      </c>
      <c r="F10" s="166">
        <v>55438</v>
      </c>
      <c r="G10" s="95">
        <v>7470</v>
      </c>
      <c r="H10" s="166">
        <v>48110</v>
      </c>
    </row>
    <row r="11" spans="1:8" ht="12.75" customHeight="1" x14ac:dyDescent="0.15">
      <c r="A11" s="9" t="s">
        <v>415</v>
      </c>
      <c r="B11" s="149">
        <v>126156</v>
      </c>
      <c r="C11" s="166">
        <v>3349</v>
      </c>
      <c r="D11" s="95">
        <v>122807</v>
      </c>
      <c r="E11" s="95">
        <v>3372</v>
      </c>
      <c r="F11" s="166">
        <v>57393</v>
      </c>
      <c r="G11" s="95">
        <v>8709</v>
      </c>
      <c r="H11" s="95">
        <v>53333</v>
      </c>
    </row>
    <row r="12" spans="1:8" ht="12.75" customHeight="1" x14ac:dyDescent="0.15">
      <c r="A12" s="9" t="s">
        <v>389</v>
      </c>
      <c r="B12" s="24">
        <v>135663</v>
      </c>
      <c r="C12" s="24">
        <v>2551</v>
      </c>
      <c r="D12" s="24">
        <v>133112</v>
      </c>
      <c r="E12" s="24">
        <v>2638</v>
      </c>
      <c r="F12" s="24">
        <v>61661</v>
      </c>
      <c r="G12" s="24">
        <v>9517</v>
      </c>
      <c r="H12" s="24">
        <v>59296</v>
      </c>
    </row>
    <row r="13" spans="1:8" ht="12.75" customHeight="1" x14ac:dyDescent="0.15">
      <c r="A13" s="9" t="s">
        <v>411</v>
      </c>
      <c r="B13" s="200">
        <v>118532001</v>
      </c>
      <c r="C13" s="200">
        <v>2500206</v>
      </c>
      <c r="D13" s="200">
        <v>116031795</v>
      </c>
      <c r="E13" s="200">
        <v>2503518</v>
      </c>
      <c r="F13" s="200">
        <v>51073185</v>
      </c>
      <c r="G13" s="200">
        <v>9296040</v>
      </c>
      <c r="H13" s="200">
        <v>53159052</v>
      </c>
    </row>
    <row r="14" spans="1:8" ht="12.75" customHeight="1" x14ac:dyDescent="0.15">
      <c r="A14" s="9" t="s">
        <v>416</v>
      </c>
      <c r="B14" s="200">
        <v>100896549</v>
      </c>
      <c r="C14" s="200">
        <v>2045283</v>
      </c>
      <c r="D14" s="200">
        <v>98851266</v>
      </c>
      <c r="E14" s="200">
        <v>2643116</v>
      </c>
      <c r="F14" s="200">
        <v>42070929</v>
      </c>
      <c r="G14" s="200">
        <v>10931400</v>
      </c>
      <c r="H14" s="200">
        <v>43205821</v>
      </c>
    </row>
    <row r="15" spans="1:8" ht="12.75" customHeight="1" x14ac:dyDescent="0.15">
      <c r="A15" s="8"/>
      <c r="B15" s="201"/>
      <c r="C15" s="201"/>
      <c r="D15" s="201"/>
      <c r="E15" s="201"/>
      <c r="F15" s="201"/>
      <c r="G15" s="201"/>
      <c r="H15" s="201"/>
    </row>
    <row r="16" spans="1:8" ht="12.75" customHeight="1" x14ac:dyDescent="0.15">
      <c r="A16" s="9" t="s">
        <v>417</v>
      </c>
      <c r="B16" s="200">
        <v>12717573</v>
      </c>
      <c r="C16" s="200">
        <v>164297</v>
      </c>
      <c r="D16" s="200">
        <v>12553276</v>
      </c>
      <c r="E16" s="200">
        <v>242173</v>
      </c>
      <c r="F16" s="200">
        <v>6101135</v>
      </c>
      <c r="G16" s="200">
        <v>534032</v>
      </c>
      <c r="H16" s="200">
        <v>5675936</v>
      </c>
    </row>
    <row r="17" spans="1:8" ht="12.75" customHeight="1" x14ac:dyDescent="0.15">
      <c r="A17" s="9" t="s">
        <v>13</v>
      </c>
      <c r="B17" s="200">
        <v>7266097</v>
      </c>
      <c r="C17" s="200">
        <v>166911</v>
      </c>
      <c r="D17" s="200">
        <v>7099186</v>
      </c>
      <c r="E17" s="200">
        <v>281837</v>
      </c>
      <c r="F17" s="200">
        <v>2661316</v>
      </c>
      <c r="G17" s="200">
        <v>793924</v>
      </c>
      <c r="H17" s="200">
        <v>3362109</v>
      </c>
    </row>
    <row r="18" spans="1:8" ht="12.75" customHeight="1" x14ac:dyDescent="0.15">
      <c r="A18" s="9" t="s">
        <v>14</v>
      </c>
      <c r="B18" s="200">
        <v>12314539</v>
      </c>
      <c r="C18" s="200">
        <v>177511</v>
      </c>
      <c r="D18" s="200">
        <v>12137028</v>
      </c>
      <c r="E18" s="200">
        <v>370559</v>
      </c>
      <c r="F18" s="200">
        <v>4972849</v>
      </c>
      <c r="G18" s="200">
        <v>1473961</v>
      </c>
      <c r="H18" s="200">
        <v>5319659</v>
      </c>
    </row>
    <row r="19" spans="1:8" ht="12.75" customHeight="1" x14ac:dyDescent="0.15">
      <c r="A19" s="9" t="s">
        <v>15</v>
      </c>
      <c r="B19" s="200">
        <v>12195442</v>
      </c>
      <c r="C19" s="200">
        <v>168267</v>
      </c>
      <c r="D19" s="200">
        <v>12027175</v>
      </c>
      <c r="E19" s="200">
        <v>274415</v>
      </c>
      <c r="F19" s="200">
        <v>5343212</v>
      </c>
      <c r="G19" s="200">
        <v>1504403</v>
      </c>
      <c r="H19" s="200">
        <v>4905145</v>
      </c>
    </row>
    <row r="20" spans="1:8" ht="12.75" customHeight="1" x14ac:dyDescent="0.15">
      <c r="A20" s="8" t="s">
        <v>306</v>
      </c>
      <c r="B20" s="202"/>
      <c r="C20" s="202"/>
      <c r="D20" s="201"/>
      <c r="E20" s="202"/>
      <c r="F20" s="202"/>
      <c r="G20" s="202"/>
      <c r="H20" s="202"/>
    </row>
    <row r="21" spans="1:8" ht="12.75" customHeight="1" x14ac:dyDescent="0.15">
      <c r="A21" s="9" t="s">
        <v>418</v>
      </c>
      <c r="B21" s="200">
        <v>9914527</v>
      </c>
      <c r="C21" s="200">
        <v>135236</v>
      </c>
      <c r="D21" s="200">
        <v>9779291</v>
      </c>
      <c r="E21" s="200">
        <v>129528</v>
      </c>
      <c r="F21" s="200">
        <v>4018233</v>
      </c>
      <c r="G21" s="200">
        <v>1387074</v>
      </c>
      <c r="H21" s="200">
        <v>4244456</v>
      </c>
    </row>
    <row r="22" spans="1:8" ht="12.75" customHeight="1" x14ac:dyDescent="0.15">
      <c r="A22" s="9" t="s">
        <v>16</v>
      </c>
      <c r="B22" s="200">
        <v>7969655</v>
      </c>
      <c r="C22" s="200">
        <v>123629</v>
      </c>
      <c r="D22" s="200">
        <v>7846026</v>
      </c>
      <c r="E22" s="229">
        <v>0</v>
      </c>
      <c r="F22" s="200">
        <v>3295169</v>
      </c>
      <c r="G22" s="200">
        <v>1061704</v>
      </c>
      <c r="H22" s="200">
        <v>3489153</v>
      </c>
    </row>
    <row r="23" spans="1:8" ht="12.75" customHeight="1" x14ac:dyDescent="0.15">
      <c r="A23" s="9" t="s">
        <v>17</v>
      </c>
      <c r="B23" s="200">
        <v>6718856</v>
      </c>
      <c r="C23" s="200">
        <v>141466</v>
      </c>
      <c r="D23" s="200">
        <v>6577390</v>
      </c>
      <c r="E23" s="200">
        <v>82116</v>
      </c>
      <c r="F23" s="200">
        <v>2638770</v>
      </c>
      <c r="G23" s="200">
        <v>965275</v>
      </c>
      <c r="H23" s="200">
        <v>2891229</v>
      </c>
    </row>
    <row r="24" spans="1:8" ht="12.75" customHeight="1" x14ac:dyDescent="0.15">
      <c r="A24" s="9" t="s">
        <v>18</v>
      </c>
      <c r="B24" s="200">
        <v>6506137</v>
      </c>
      <c r="C24" s="200">
        <v>171352</v>
      </c>
      <c r="D24" s="200">
        <v>6334785</v>
      </c>
      <c r="E24" s="200">
        <v>267171</v>
      </c>
      <c r="F24" s="200">
        <v>2426418</v>
      </c>
      <c r="G24" s="200">
        <v>977929</v>
      </c>
      <c r="H24" s="200">
        <v>2663267</v>
      </c>
    </row>
    <row r="25" spans="1:8" ht="12.75" customHeight="1" x14ac:dyDescent="0.15">
      <c r="A25" s="8"/>
      <c r="B25" s="202"/>
      <c r="C25" s="202"/>
      <c r="D25" s="201"/>
      <c r="E25" s="202"/>
      <c r="F25" s="202"/>
      <c r="G25" s="202"/>
      <c r="H25" s="202"/>
    </row>
    <row r="26" spans="1:8" ht="12.75" customHeight="1" x14ac:dyDescent="0.15">
      <c r="A26" s="9" t="s">
        <v>19</v>
      </c>
      <c r="B26" s="200">
        <v>5809370</v>
      </c>
      <c r="C26" s="200">
        <v>147300</v>
      </c>
      <c r="D26" s="200">
        <v>5662070</v>
      </c>
      <c r="E26" s="200">
        <v>212778</v>
      </c>
      <c r="F26" s="200">
        <v>2271706</v>
      </c>
      <c r="G26" s="200">
        <v>521824</v>
      </c>
      <c r="H26" s="200">
        <v>2655762</v>
      </c>
    </row>
    <row r="27" spans="1:8" ht="12.75" customHeight="1" x14ac:dyDescent="0.15">
      <c r="A27" s="9" t="s">
        <v>20</v>
      </c>
      <c r="B27" s="200">
        <v>6190237</v>
      </c>
      <c r="C27" s="200">
        <v>173312</v>
      </c>
      <c r="D27" s="200">
        <v>6016925</v>
      </c>
      <c r="E27" s="200">
        <v>257635</v>
      </c>
      <c r="F27" s="200">
        <v>2912142</v>
      </c>
      <c r="G27" s="200">
        <v>518080</v>
      </c>
      <c r="H27" s="200">
        <v>2329068</v>
      </c>
    </row>
    <row r="28" spans="1:8" ht="12.75" customHeight="1" x14ac:dyDescent="0.15">
      <c r="A28" s="9" t="s">
        <v>21</v>
      </c>
      <c r="B28" s="200">
        <v>7388112</v>
      </c>
      <c r="C28" s="200">
        <v>215916</v>
      </c>
      <c r="D28" s="200">
        <v>7172196</v>
      </c>
      <c r="E28" s="200">
        <v>238309</v>
      </c>
      <c r="F28" s="200">
        <v>3400477</v>
      </c>
      <c r="G28" s="200">
        <v>582845</v>
      </c>
      <c r="H28" s="200">
        <v>2950565</v>
      </c>
    </row>
    <row r="29" spans="1:8" ht="12.75" customHeight="1" thickBot="1" x14ac:dyDescent="0.2">
      <c r="A29" s="11" t="s">
        <v>22</v>
      </c>
      <c r="B29" s="203">
        <v>5906004</v>
      </c>
      <c r="C29" s="204">
        <v>260086</v>
      </c>
      <c r="D29" s="204">
        <v>5645918</v>
      </c>
      <c r="E29" s="204">
        <v>286595</v>
      </c>
      <c r="F29" s="204">
        <v>2029502</v>
      </c>
      <c r="G29" s="204">
        <v>610349</v>
      </c>
      <c r="H29" s="204">
        <v>2719472</v>
      </c>
    </row>
    <row r="30" spans="1:8" s="12" customFormat="1" ht="13.5" customHeight="1" x14ac:dyDescent="0.15">
      <c r="A30" s="333" t="s">
        <v>378</v>
      </c>
      <c r="B30" s="333"/>
      <c r="C30" s="333"/>
      <c r="D30" s="333"/>
      <c r="E30" s="333"/>
      <c r="F30" s="333"/>
      <c r="G30" s="333"/>
      <c r="H30" s="333"/>
    </row>
    <row r="31" spans="1:8" s="12" customFormat="1" ht="13.5" customHeight="1" x14ac:dyDescent="0.15">
      <c r="A31" s="338" t="s">
        <v>369</v>
      </c>
      <c r="B31" s="338"/>
      <c r="C31" s="338"/>
      <c r="D31" s="338"/>
      <c r="E31" s="338"/>
      <c r="F31" s="338"/>
      <c r="G31" s="338"/>
      <c r="H31" s="338"/>
    </row>
    <row r="32" spans="1:8" ht="12" customHeight="1" x14ac:dyDescent="0.15">
      <c r="A32" s="1"/>
      <c r="B32" s="24"/>
      <c r="C32" s="24"/>
      <c r="D32" s="24"/>
      <c r="E32" s="24"/>
      <c r="F32" s="24"/>
      <c r="G32" s="24"/>
      <c r="H32" s="24"/>
    </row>
    <row r="33" spans="1:8" ht="12" customHeight="1" x14ac:dyDescent="0.15">
      <c r="A33" s="1"/>
      <c r="B33" s="1"/>
      <c r="C33" s="1"/>
      <c r="D33" s="1"/>
      <c r="E33" s="1"/>
      <c r="F33" s="1"/>
      <c r="G33" s="1"/>
      <c r="H33" s="1"/>
    </row>
    <row r="34" spans="1:8" ht="12" customHeight="1" x14ac:dyDescent="0.15">
      <c r="A34" s="1"/>
      <c r="B34" s="1"/>
      <c r="C34" s="1"/>
      <c r="D34" s="1"/>
      <c r="E34" s="1"/>
      <c r="F34" s="1"/>
      <c r="G34" s="1"/>
      <c r="H34" s="1"/>
    </row>
    <row r="35" spans="1:8" ht="12" customHeight="1" x14ac:dyDescent="0.15">
      <c r="A35" s="1"/>
      <c r="B35" s="1"/>
      <c r="C35" s="1"/>
      <c r="D35" s="1"/>
      <c r="E35" s="1"/>
      <c r="F35" s="1"/>
      <c r="G35" s="1"/>
      <c r="H35" s="1"/>
    </row>
    <row r="36" spans="1:8" ht="13.5" customHeight="1" x14ac:dyDescent="0.15">
      <c r="A36" s="330" t="s">
        <v>6</v>
      </c>
      <c r="B36" s="330"/>
      <c r="C36" s="330"/>
      <c r="D36" s="330"/>
      <c r="E36" s="330"/>
      <c r="F36" s="330"/>
      <c r="G36" s="330"/>
      <c r="H36" s="330"/>
    </row>
    <row r="37" spans="1:8" ht="13.5" customHeight="1" thickBot="1" x14ac:dyDescent="0.2">
      <c r="B37" s="4"/>
      <c r="C37" s="4"/>
      <c r="D37" s="4"/>
      <c r="E37" s="4"/>
      <c r="F37" s="4"/>
      <c r="G37" s="4"/>
      <c r="H37" s="18" t="s">
        <v>60</v>
      </c>
    </row>
    <row r="38" spans="1:8" ht="21" customHeight="1" x14ac:dyDescent="0.15">
      <c r="A38" s="342" t="s">
        <v>7</v>
      </c>
      <c r="B38" s="344" t="s">
        <v>11</v>
      </c>
      <c r="C38" s="344" t="s">
        <v>12</v>
      </c>
      <c r="D38" s="339" t="s">
        <v>0</v>
      </c>
      <c r="E38" s="340"/>
      <c r="F38" s="340"/>
      <c r="G38" s="340"/>
      <c r="H38" s="340"/>
    </row>
    <row r="39" spans="1:8" ht="21" customHeight="1" x14ac:dyDescent="0.15">
      <c r="A39" s="343"/>
      <c r="B39" s="345"/>
      <c r="C39" s="345"/>
      <c r="D39" s="205" t="s">
        <v>1</v>
      </c>
      <c r="E39" s="205" t="s">
        <v>2</v>
      </c>
      <c r="F39" s="206" t="s">
        <v>3</v>
      </c>
      <c r="G39" s="206" t="s">
        <v>4</v>
      </c>
      <c r="H39" s="207" t="s">
        <v>5</v>
      </c>
    </row>
    <row r="40" spans="1:8" ht="4.5" customHeight="1" x14ac:dyDescent="0.15">
      <c r="A40" s="208"/>
      <c r="B40" s="209"/>
      <c r="C40" s="209"/>
      <c r="D40" s="210"/>
      <c r="E40" s="210"/>
      <c r="F40" s="210"/>
      <c r="G40" s="210"/>
      <c r="H40" s="210"/>
    </row>
    <row r="41" spans="1:8" ht="12.75" customHeight="1" x14ac:dyDescent="0.15">
      <c r="A41" s="9" t="s">
        <v>414</v>
      </c>
      <c r="B41" s="211">
        <v>34953003</v>
      </c>
      <c r="C41" s="212">
        <v>3276180</v>
      </c>
      <c r="D41" s="213">
        <v>31676823</v>
      </c>
      <c r="E41" s="213">
        <v>1917675</v>
      </c>
      <c r="F41" s="212">
        <v>9892086</v>
      </c>
      <c r="G41" s="212">
        <v>6555775</v>
      </c>
      <c r="H41" s="213">
        <v>13311287</v>
      </c>
    </row>
    <row r="42" spans="1:8" ht="12.75" customHeight="1" x14ac:dyDescent="0.15">
      <c r="A42" s="9" t="s">
        <v>415</v>
      </c>
      <c r="B42" s="213">
        <v>32862106</v>
      </c>
      <c r="C42" s="212">
        <v>2898180</v>
      </c>
      <c r="D42" s="213">
        <v>29963926</v>
      </c>
      <c r="E42" s="213">
        <v>1524107</v>
      </c>
      <c r="F42" s="213">
        <v>8140580</v>
      </c>
      <c r="G42" s="213">
        <v>7005720</v>
      </c>
      <c r="H42" s="212">
        <v>13293519</v>
      </c>
    </row>
    <row r="43" spans="1:8" ht="12.75" customHeight="1" x14ac:dyDescent="0.15">
      <c r="A43" s="9" t="s">
        <v>389</v>
      </c>
      <c r="B43" s="201">
        <v>35447144</v>
      </c>
      <c r="C43" s="201">
        <v>2183760</v>
      </c>
      <c r="D43" s="201">
        <v>33263384</v>
      </c>
      <c r="E43" s="201">
        <v>1104265</v>
      </c>
      <c r="F43" s="201">
        <v>9045554</v>
      </c>
      <c r="G43" s="201">
        <v>7761925</v>
      </c>
      <c r="H43" s="201">
        <v>15351639</v>
      </c>
    </row>
    <row r="44" spans="1:8" ht="12.75" customHeight="1" x14ac:dyDescent="0.15">
      <c r="A44" s="9" t="s">
        <v>411</v>
      </c>
      <c r="B44" s="200">
        <v>32501252178</v>
      </c>
      <c r="C44" s="200">
        <v>2051460000</v>
      </c>
      <c r="D44" s="200">
        <v>30449792178</v>
      </c>
      <c r="E44" s="200">
        <v>1017723420</v>
      </c>
      <c r="F44" s="200">
        <v>7742148949</v>
      </c>
      <c r="G44" s="200">
        <v>7679356473</v>
      </c>
      <c r="H44" s="200">
        <v>14010563336</v>
      </c>
    </row>
    <row r="45" spans="1:8" ht="12.75" customHeight="1" x14ac:dyDescent="0.15">
      <c r="A45" s="9" t="s">
        <v>416</v>
      </c>
      <c r="B45" s="200">
        <v>33196882955</v>
      </c>
      <c r="C45" s="200">
        <v>1745420000</v>
      </c>
      <c r="D45" s="200">
        <v>31451462955</v>
      </c>
      <c r="E45" s="200">
        <v>1064075724</v>
      </c>
      <c r="F45" s="200">
        <v>8153955082</v>
      </c>
      <c r="G45" s="200">
        <v>8344161529</v>
      </c>
      <c r="H45" s="200">
        <v>13889270620</v>
      </c>
    </row>
    <row r="46" spans="1:8" ht="12.75" customHeight="1" x14ac:dyDescent="0.15">
      <c r="A46" s="8"/>
      <c r="B46" s="201"/>
      <c r="C46" s="201"/>
      <c r="D46" s="201"/>
      <c r="E46" s="201"/>
      <c r="F46" s="201"/>
      <c r="G46" s="201"/>
      <c r="H46" s="201"/>
    </row>
    <row r="47" spans="1:8" ht="12.75" customHeight="1" x14ac:dyDescent="0.15">
      <c r="A47" s="9" t="s">
        <v>417</v>
      </c>
      <c r="B47" s="200">
        <v>3029506681</v>
      </c>
      <c r="C47" s="200">
        <v>130680000</v>
      </c>
      <c r="D47" s="200">
        <v>2898826681</v>
      </c>
      <c r="E47" s="200">
        <v>110339604</v>
      </c>
      <c r="F47" s="200">
        <v>793592111</v>
      </c>
      <c r="G47" s="200">
        <v>667652393</v>
      </c>
      <c r="H47" s="200">
        <v>1327242573</v>
      </c>
    </row>
    <row r="48" spans="1:8" ht="12.75" customHeight="1" x14ac:dyDescent="0.15">
      <c r="A48" s="9" t="s">
        <v>13</v>
      </c>
      <c r="B48" s="200">
        <v>2648744725</v>
      </c>
      <c r="C48" s="200">
        <v>130680000</v>
      </c>
      <c r="D48" s="200">
        <v>2518064725</v>
      </c>
      <c r="E48" s="200">
        <v>103342500</v>
      </c>
      <c r="F48" s="200">
        <v>541898587</v>
      </c>
      <c r="G48" s="200">
        <v>781462078</v>
      </c>
      <c r="H48" s="200">
        <v>1091361560</v>
      </c>
    </row>
    <row r="49" spans="1:8" ht="12.75" customHeight="1" x14ac:dyDescent="0.15">
      <c r="A49" s="9" t="s">
        <v>14</v>
      </c>
      <c r="B49" s="200">
        <v>3676879202</v>
      </c>
      <c r="C49" s="200">
        <v>135000000</v>
      </c>
      <c r="D49" s="200">
        <v>3541879202</v>
      </c>
      <c r="E49" s="200">
        <v>131663232</v>
      </c>
      <c r="F49" s="200">
        <v>1064889716</v>
      </c>
      <c r="G49" s="200">
        <v>872274681</v>
      </c>
      <c r="H49" s="200">
        <v>1473051573</v>
      </c>
    </row>
    <row r="50" spans="1:8" ht="12.75" customHeight="1" x14ac:dyDescent="0.15">
      <c r="A50" s="9" t="s">
        <v>15</v>
      </c>
      <c r="B50" s="200">
        <v>3229355326</v>
      </c>
      <c r="C50" s="200">
        <v>131760000</v>
      </c>
      <c r="D50" s="200">
        <v>3097595326</v>
      </c>
      <c r="E50" s="200">
        <v>91080936</v>
      </c>
      <c r="F50" s="200">
        <v>886930652</v>
      </c>
      <c r="G50" s="200">
        <v>779546065</v>
      </c>
      <c r="H50" s="200">
        <v>1340037673</v>
      </c>
    </row>
    <row r="51" spans="1:8" ht="12.75" customHeight="1" x14ac:dyDescent="0.15">
      <c r="A51" s="8" t="s">
        <v>306</v>
      </c>
      <c r="B51" s="202"/>
      <c r="C51" s="202"/>
      <c r="D51" s="201"/>
      <c r="E51" s="202"/>
      <c r="F51" s="202"/>
      <c r="G51" s="202"/>
      <c r="H51" s="202"/>
    </row>
    <row r="52" spans="1:8" ht="12.75" customHeight="1" x14ac:dyDescent="0.15">
      <c r="A52" s="9" t="s">
        <v>418</v>
      </c>
      <c r="B52" s="200">
        <v>2844498837</v>
      </c>
      <c r="C52" s="200">
        <v>125280000</v>
      </c>
      <c r="D52" s="200">
        <v>2719218837</v>
      </c>
      <c r="E52" s="200">
        <v>44507448</v>
      </c>
      <c r="F52" s="200">
        <v>706360532</v>
      </c>
      <c r="G52" s="200">
        <v>721268554</v>
      </c>
      <c r="H52" s="200">
        <v>1247082303</v>
      </c>
    </row>
    <row r="53" spans="1:8" ht="12.75" customHeight="1" x14ac:dyDescent="0.15">
      <c r="A53" s="9" t="s">
        <v>16</v>
      </c>
      <c r="B53" s="200">
        <v>2931171779</v>
      </c>
      <c r="C53" s="200">
        <v>125280000</v>
      </c>
      <c r="D53" s="200">
        <v>2805891779</v>
      </c>
      <c r="E53" s="229">
        <v>0</v>
      </c>
      <c r="F53" s="200">
        <v>796670235</v>
      </c>
      <c r="G53" s="200">
        <v>819463831</v>
      </c>
      <c r="H53" s="200">
        <v>1189757713</v>
      </c>
    </row>
    <row r="54" spans="1:8" ht="12.75" customHeight="1" x14ac:dyDescent="0.15">
      <c r="A54" s="9" t="s">
        <v>17</v>
      </c>
      <c r="B54" s="200">
        <v>2623443038</v>
      </c>
      <c r="C54" s="200">
        <v>135540000</v>
      </c>
      <c r="D54" s="200">
        <v>2487903038</v>
      </c>
      <c r="E54" s="200">
        <v>31169664</v>
      </c>
      <c r="F54" s="200">
        <v>641198474</v>
      </c>
      <c r="G54" s="200">
        <v>657415808</v>
      </c>
      <c r="H54" s="200">
        <v>1158119092</v>
      </c>
    </row>
    <row r="55" spans="1:8" ht="12.75" customHeight="1" x14ac:dyDescent="0.15">
      <c r="A55" s="9" t="s">
        <v>18</v>
      </c>
      <c r="B55" s="200">
        <v>2398816633</v>
      </c>
      <c r="C55" s="200">
        <v>139320000</v>
      </c>
      <c r="D55" s="200">
        <v>2259496633</v>
      </c>
      <c r="E55" s="200">
        <v>92809476</v>
      </c>
      <c r="F55" s="200">
        <v>532928327</v>
      </c>
      <c r="G55" s="200">
        <v>631156417</v>
      </c>
      <c r="H55" s="200">
        <v>1002602413</v>
      </c>
    </row>
    <row r="56" spans="1:8" ht="12.75" customHeight="1" x14ac:dyDescent="0.15">
      <c r="A56" s="8"/>
      <c r="B56" s="202"/>
      <c r="C56" s="202"/>
      <c r="D56" s="201"/>
      <c r="E56" s="202"/>
      <c r="F56" s="202"/>
      <c r="G56" s="202"/>
      <c r="H56" s="202"/>
    </row>
    <row r="57" spans="1:8" ht="12.75" customHeight="1" x14ac:dyDescent="0.15">
      <c r="A57" s="9" t="s">
        <v>19</v>
      </c>
      <c r="B57" s="200">
        <v>2071834553</v>
      </c>
      <c r="C57" s="200">
        <v>119880000</v>
      </c>
      <c r="D57" s="200">
        <v>1951954553</v>
      </c>
      <c r="E57" s="200">
        <v>91814580</v>
      </c>
      <c r="F57" s="200">
        <v>460168220</v>
      </c>
      <c r="G57" s="200">
        <v>482058366</v>
      </c>
      <c r="H57" s="200">
        <v>917913387</v>
      </c>
    </row>
    <row r="58" spans="1:8" ht="12.75" customHeight="1" x14ac:dyDescent="0.15">
      <c r="A58" s="9" t="s">
        <v>20</v>
      </c>
      <c r="B58" s="200">
        <v>2468187378</v>
      </c>
      <c r="C58" s="200">
        <v>152900000</v>
      </c>
      <c r="D58" s="200">
        <v>2315287378</v>
      </c>
      <c r="E58" s="200">
        <v>126196272</v>
      </c>
      <c r="F58" s="200">
        <v>712686384</v>
      </c>
      <c r="G58" s="200">
        <v>524663388</v>
      </c>
      <c r="H58" s="200">
        <v>951741334</v>
      </c>
    </row>
    <row r="59" spans="1:8" ht="12.75" customHeight="1" x14ac:dyDescent="0.15">
      <c r="A59" s="9" t="s">
        <v>21</v>
      </c>
      <c r="B59" s="200">
        <v>2405415232</v>
      </c>
      <c r="C59" s="200">
        <v>190300000</v>
      </c>
      <c r="D59" s="200">
        <v>2215115232</v>
      </c>
      <c r="E59" s="200">
        <v>109875744</v>
      </c>
      <c r="F59" s="200">
        <v>573743769</v>
      </c>
      <c r="G59" s="200">
        <v>594652889</v>
      </c>
      <c r="H59" s="200">
        <v>936842830</v>
      </c>
    </row>
    <row r="60" spans="1:8" ht="12.75" customHeight="1" thickBot="1" x14ac:dyDescent="0.2">
      <c r="A60" s="11" t="s">
        <v>22</v>
      </c>
      <c r="B60" s="203">
        <v>2869029571</v>
      </c>
      <c r="C60" s="204">
        <v>228800000</v>
      </c>
      <c r="D60" s="204">
        <v>2640229571</v>
      </c>
      <c r="E60" s="204">
        <v>131276268</v>
      </c>
      <c r="F60" s="204">
        <v>442888075</v>
      </c>
      <c r="G60" s="204">
        <v>812547059</v>
      </c>
      <c r="H60" s="204">
        <v>1253518169</v>
      </c>
    </row>
    <row r="61" spans="1:8" s="12" customFormat="1" ht="13.5" customHeight="1" x14ac:dyDescent="0.15">
      <c r="A61" s="341" t="s">
        <v>370</v>
      </c>
      <c r="B61" s="341"/>
      <c r="C61" s="341"/>
      <c r="D61" s="341"/>
      <c r="E61" s="341"/>
      <c r="F61" s="341"/>
      <c r="G61" s="341"/>
      <c r="H61" s="341"/>
    </row>
  </sheetData>
  <mergeCells count="14">
    <mergeCell ref="A31:H31"/>
    <mergeCell ref="A36:H36"/>
    <mergeCell ref="D38:H38"/>
    <mergeCell ref="A61:H61"/>
    <mergeCell ref="A38:A39"/>
    <mergeCell ref="B38:B39"/>
    <mergeCell ref="C38:C39"/>
    <mergeCell ref="A1:H1"/>
    <mergeCell ref="A5:H5"/>
    <mergeCell ref="D7:H7"/>
    <mergeCell ref="A30:H30"/>
    <mergeCell ref="A7:A8"/>
    <mergeCell ref="B7:B8"/>
    <mergeCell ref="C7:C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zoomScaleNormal="100" workbookViewId="0">
      <selection sqref="A1:K1"/>
    </sheetView>
  </sheetViews>
  <sheetFormatPr defaultRowHeight="13.5" x14ac:dyDescent="0.15"/>
  <cols>
    <col min="1" max="1" width="9.125" style="59" customWidth="1"/>
    <col min="2" max="2" width="8.75" style="59" customWidth="1"/>
    <col min="3" max="3" width="8.125" style="59" customWidth="1"/>
    <col min="4" max="4" width="6.5" style="59" customWidth="1"/>
    <col min="5" max="11" width="8.125" style="59" customWidth="1"/>
    <col min="12" max="16384" width="9" style="59"/>
  </cols>
  <sheetData>
    <row r="1" spans="1:22" ht="17.25" customHeight="1" x14ac:dyDescent="0.15">
      <c r="A1" s="346" t="s">
        <v>391</v>
      </c>
      <c r="B1" s="346"/>
      <c r="C1" s="346"/>
      <c r="D1" s="346"/>
      <c r="E1" s="346"/>
      <c r="F1" s="346"/>
      <c r="G1" s="346"/>
      <c r="H1" s="346"/>
      <c r="I1" s="346"/>
      <c r="J1" s="346"/>
      <c r="K1" s="346"/>
    </row>
    <row r="2" spans="1:22" ht="12" customHeight="1" x14ac:dyDescent="0.15">
      <c r="A2" s="195"/>
      <c r="B2" s="195"/>
      <c r="C2" s="195"/>
      <c r="D2" s="195"/>
      <c r="E2" s="195"/>
      <c r="F2" s="195"/>
      <c r="G2" s="195"/>
      <c r="H2" s="195"/>
      <c r="I2" s="195"/>
      <c r="J2" s="195"/>
      <c r="K2" s="195"/>
    </row>
    <row r="3" spans="1:22" ht="12.75" customHeight="1" x14ac:dyDescent="0.15">
      <c r="A3" s="347" t="s">
        <v>392</v>
      </c>
      <c r="B3" s="347"/>
      <c r="C3" s="347"/>
      <c r="D3" s="347"/>
      <c r="E3" s="347"/>
      <c r="F3" s="347"/>
      <c r="G3" s="347"/>
      <c r="H3" s="347"/>
      <c r="I3" s="347"/>
      <c r="J3" s="347"/>
      <c r="K3" s="347"/>
    </row>
    <row r="4" spans="1:22" ht="12.75" customHeight="1" x14ac:dyDescent="0.15">
      <c r="A4" s="347" t="s">
        <v>393</v>
      </c>
      <c r="B4" s="347"/>
      <c r="C4" s="347"/>
      <c r="D4" s="347"/>
      <c r="E4" s="347"/>
      <c r="F4" s="347"/>
      <c r="G4" s="347"/>
      <c r="H4" s="347"/>
      <c r="I4" s="347"/>
      <c r="J4" s="347"/>
      <c r="K4" s="347"/>
    </row>
    <row r="5" spans="1:22" ht="13.5" customHeight="1" x14ac:dyDescent="0.15">
      <c r="A5" s="348"/>
      <c r="B5" s="348"/>
      <c r="C5" s="348"/>
      <c r="D5" s="348"/>
      <c r="E5" s="348"/>
      <c r="F5" s="348"/>
      <c r="G5" s="348"/>
      <c r="H5" s="348"/>
      <c r="I5" s="195"/>
      <c r="J5" s="195"/>
      <c r="K5" s="195"/>
    </row>
    <row r="6" spans="1:22" ht="13.5" customHeight="1" thickBot="1" x14ac:dyDescent="0.2">
      <c r="A6" s="351" t="s">
        <v>59</v>
      </c>
      <c r="B6" s="351"/>
      <c r="C6" s="351"/>
      <c r="D6" s="351"/>
      <c r="E6" s="351"/>
      <c r="F6" s="351"/>
      <c r="G6" s="351"/>
      <c r="H6" s="351"/>
      <c r="I6" s="351"/>
      <c r="J6" s="351"/>
      <c r="K6" s="351"/>
    </row>
    <row r="7" spans="1:22" ht="21" customHeight="1" x14ac:dyDescent="0.15">
      <c r="A7" s="356" t="s">
        <v>7</v>
      </c>
      <c r="B7" s="358" t="s">
        <v>8</v>
      </c>
      <c r="C7" s="353" t="s">
        <v>298</v>
      </c>
      <c r="D7" s="354"/>
      <c r="E7" s="353" t="s">
        <v>299</v>
      </c>
      <c r="F7" s="353"/>
      <c r="G7" s="355"/>
      <c r="H7" s="360" t="s">
        <v>114</v>
      </c>
      <c r="I7" s="361"/>
      <c r="J7" s="362"/>
      <c r="K7" s="349" t="s">
        <v>10</v>
      </c>
    </row>
    <row r="8" spans="1:22" ht="21" x14ac:dyDescent="0.15">
      <c r="A8" s="357"/>
      <c r="B8" s="359"/>
      <c r="C8" s="196" t="s">
        <v>2</v>
      </c>
      <c r="D8" s="214" t="s">
        <v>113</v>
      </c>
      <c r="E8" s="196" t="s">
        <v>109</v>
      </c>
      <c r="F8" s="196" t="s">
        <v>110</v>
      </c>
      <c r="G8" s="214" t="s">
        <v>113</v>
      </c>
      <c r="H8" s="196" t="s">
        <v>111</v>
      </c>
      <c r="I8" s="196" t="s">
        <v>112</v>
      </c>
      <c r="J8" s="214" t="s">
        <v>113</v>
      </c>
      <c r="K8" s="350"/>
    </row>
    <row r="9" spans="1:22" ht="4.5" customHeight="1" x14ac:dyDescent="0.15">
      <c r="A9" s="215"/>
      <c r="B9" s="73"/>
      <c r="C9" s="197"/>
      <c r="D9" s="197"/>
      <c r="E9" s="197"/>
      <c r="F9" s="197"/>
      <c r="G9" s="197"/>
      <c r="H9" s="197"/>
      <c r="I9" s="197"/>
      <c r="J9" s="197"/>
      <c r="K9" s="73"/>
    </row>
    <row r="10" spans="1:22" ht="12.75" customHeight="1" x14ac:dyDescent="0.15">
      <c r="A10" s="216" t="s">
        <v>414</v>
      </c>
      <c r="B10" s="231">
        <v>118867</v>
      </c>
      <c r="C10" s="233">
        <v>4796</v>
      </c>
      <c r="D10" s="217">
        <v>0</v>
      </c>
      <c r="E10" s="233">
        <v>36620</v>
      </c>
      <c r="F10" s="233">
        <v>18313</v>
      </c>
      <c r="G10" s="233">
        <v>581</v>
      </c>
      <c r="H10" s="233">
        <v>1416</v>
      </c>
      <c r="I10" s="233">
        <v>4361</v>
      </c>
      <c r="J10" s="233">
        <v>3141</v>
      </c>
      <c r="K10" s="233">
        <v>49639</v>
      </c>
    </row>
    <row r="11" spans="1:22" ht="12.75" customHeight="1" x14ac:dyDescent="0.15">
      <c r="A11" s="216" t="s">
        <v>415</v>
      </c>
      <c r="B11" s="231">
        <v>126156</v>
      </c>
      <c r="C11" s="233">
        <v>4042</v>
      </c>
      <c r="D11" s="217">
        <v>0</v>
      </c>
      <c r="E11" s="233">
        <v>29858</v>
      </c>
      <c r="F11" s="233">
        <v>27038</v>
      </c>
      <c r="G11" s="233">
        <v>577</v>
      </c>
      <c r="H11" s="233">
        <v>2421</v>
      </c>
      <c r="I11" s="233">
        <v>4174</v>
      </c>
      <c r="J11" s="233">
        <v>3469</v>
      </c>
      <c r="K11" s="233">
        <v>54576</v>
      </c>
    </row>
    <row r="12" spans="1:22" ht="12.75" customHeight="1" x14ac:dyDescent="0.15">
      <c r="A12" s="216" t="s">
        <v>389</v>
      </c>
      <c r="B12" s="232">
        <v>135663</v>
      </c>
      <c r="C12" s="234">
        <v>3320</v>
      </c>
      <c r="D12" s="217">
        <v>0</v>
      </c>
      <c r="E12" s="234">
        <v>32854</v>
      </c>
      <c r="F12" s="234">
        <v>28456</v>
      </c>
      <c r="G12" s="234">
        <v>506</v>
      </c>
      <c r="H12" s="234">
        <v>2323</v>
      </c>
      <c r="I12" s="234">
        <v>4118</v>
      </c>
      <c r="J12" s="234">
        <v>4115</v>
      </c>
      <c r="K12" s="234">
        <v>59971</v>
      </c>
    </row>
    <row r="13" spans="1:22" ht="12.75" customHeight="1" x14ac:dyDescent="0.15">
      <c r="A13" s="216" t="s">
        <v>411</v>
      </c>
      <c r="B13" s="232">
        <v>118532</v>
      </c>
      <c r="C13" s="234">
        <v>3270</v>
      </c>
      <c r="D13" s="217">
        <v>0</v>
      </c>
      <c r="E13" s="234">
        <v>33145</v>
      </c>
      <c r="F13" s="234">
        <v>17697</v>
      </c>
      <c r="G13" s="234">
        <v>436</v>
      </c>
      <c r="H13" s="234">
        <v>1810</v>
      </c>
      <c r="I13" s="234">
        <v>4223</v>
      </c>
      <c r="J13" s="234">
        <v>4175</v>
      </c>
      <c r="K13" s="234">
        <v>53776</v>
      </c>
      <c r="M13" s="219"/>
    </row>
    <row r="14" spans="1:22" ht="12.75" customHeight="1" x14ac:dyDescent="0.15">
      <c r="A14" s="216" t="s">
        <v>419</v>
      </c>
      <c r="B14" s="200">
        <v>100896549</v>
      </c>
      <c r="C14" s="200">
        <v>3317612</v>
      </c>
      <c r="D14" s="217">
        <v>0</v>
      </c>
      <c r="E14" s="200">
        <v>25455382</v>
      </c>
      <c r="F14" s="200">
        <v>16216879</v>
      </c>
      <c r="G14" s="200">
        <v>398668</v>
      </c>
      <c r="H14" s="200">
        <v>2279736</v>
      </c>
      <c r="I14" s="200">
        <v>5299522</v>
      </c>
      <c r="J14" s="200">
        <v>4210929</v>
      </c>
      <c r="K14" s="200">
        <v>43717821</v>
      </c>
      <c r="M14" s="219"/>
    </row>
    <row r="15" spans="1:22" ht="12.75" customHeight="1" x14ac:dyDescent="0.15">
      <c r="A15" s="66"/>
      <c r="B15" s="218"/>
      <c r="C15" s="218"/>
      <c r="D15" s="217"/>
      <c r="E15" s="218"/>
      <c r="F15" s="218"/>
      <c r="G15" s="218"/>
      <c r="H15" s="218"/>
      <c r="I15" s="218"/>
      <c r="J15" s="218"/>
      <c r="K15" s="218"/>
      <c r="M15" s="219"/>
    </row>
    <row r="16" spans="1:22" ht="12.75" customHeight="1" x14ac:dyDescent="0.15">
      <c r="A16" s="216" t="s">
        <v>417</v>
      </c>
      <c r="B16" s="200">
        <v>12717573</v>
      </c>
      <c r="C16" s="200">
        <v>321469</v>
      </c>
      <c r="D16" s="217">
        <v>0</v>
      </c>
      <c r="E16" s="200">
        <v>4586105</v>
      </c>
      <c r="F16" s="200">
        <v>1480280</v>
      </c>
      <c r="G16" s="200">
        <v>34750</v>
      </c>
      <c r="H16" s="200">
        <v>63330</v>
      </c>
      <c r="I16" s="200">
        <v>222641</v>
      </c>
      <c r="J16" s="200">
        <v>286322</v>
      </c>
      <c r="K16" s="200">
        <v>5722676</v>
      </c>
      <c r="L16" s="220"/>
      <c r="M16" s="221"/>
      <c r="N16" s="221"/>
      <c r="O16" s="221"/>
      <c r="P16" s="221"/>
      <c r="Q16" s="221"/>
      <c r="R16" s="221"/>
      <c r="S16" s="221"/>
      <c r="T16" s="221"/>
      <c r="U16" s="221"/>
      <c r="V16" s="221"/>
    </row>
    <row r="17" spans="1:22" ht="12.75" customHeight="1" x14ac:dyDescent="0.15">
      <c r="A17" s="216" t="s">
        <v>13</v>
      </c>
      <c r="B17" s="200">
        <v>7266097</v>
      </c>
      <c r="C17" s="200">
        <v>361637</v>
      </c>
      <c r="D17" s="217">
        <v>0</v>
      </c>
      <c r="E17" s="200">
        <v>1687522</v>
      </c>
      <c r="F17" s="200">
        <v>942022</v>
      </c>
      <c r="G17" s="200">
        <v>31772</v>
      </c>
      <c r="H17" s="200">
        <v>90835</v>
      </c>
      <c r="I17" s="200">
        <v>421511</v>
      </c>
      <c r="J17" s="200">
        <v>330099</v>
      </c>
      <c r="K17" s="200">
        <v>3400699</v>
      </c>
      <c r="L17" s="220"/>
      <c r="M17" s="221"/>
      <c r="N17" s="221"/>
      <c r="O17" s="221"/>
      <c r="P17" s="221"/>
      <c r="Q17" s="221"/>
      <c r="R17" s="221"/>
      <c r="S17" s="221"/>
      <c r="T17" s="221"/>
      <c r="U17" s="221"/>
      <c r="V17" s="221"/>
    </row>
    <row r="18" spans="1:22" ht="12.75" customHeight="1" x14ac:dyDescent="0.15">
      <c r="A18" s="216" t="s">
        <v>14</v>
      </c>
      <c r="B18" s="200">
        <v>12314539</v>
      </c>
      <c r="C18" s="200">
        <v>458239</v>
      </c>
      <c r="D18" s="217">
        <v>0</v>
      </c>
      <c r="E18" s="200">
        <v>3534753</v>
      </c>
      <c r="F18" s="200">
        <v>1400134</v>
      </c>
      <c r="G18" s="200">
        <v>37962</v>
      </c>
      <c r="H18" s="200">
        <v>66007</v>
      </c>
      <c r="I18" s="200">
        <v>749057</v>
      </c>
      <c r="J18" s="200">
        <v>701608</v>
      </c>
      <c r="K18" s="200">
        <v>5366779</v>
      </c>
      <c r="L18" s="220"/>
      <c r="M18" s="221"/>
      <c r="N18" s="221"/>
      <c r="O18" s="221"/>
      <c r="P18" s="221"/>
      <c r="Q18" s="221"/>
      <c r="R18" s="221"/>
      <c r="S18" s="221"/>
      <c r="T18" s="221"/>
      <c r="U18" s="221"/>
      <c r="V18" s="221"/>
    </row>
    <row r="19" spans="1:22" ht="12.75" customHeight="1" x14ac:dyDescent="0.15">
      <c r="A19" s="216" t="s">
        <v>15</v>
      </c>
      <c r="B19" s="200">
        <v>12195442</v>
      </c>
      <c r="C19" s="200">
        <v>351879</v>
      </c>
      <c r="D19" s="217">
        <v>0</v>
      </c>
      <c r="E19" s="200">
        <v>4479021</v>
      </c>
      <c r="F19" s="200">
        <v>824598</v>
      </c>
      <c r="G19" s="200">
        <v>39593</v>
      </c>
      <c r="H19" s="200">
        <v>73178</v>
      </c>
      <c r="I19" s="200">
        <v>819350</v>
      </c>
      <c r="J19" s="200">
        <v>665028</v>
      </c>
      <c r="K19" s="200">
        <v>4942795</v>
      </c>
      <c r="L19" s="220"/>
      <c r="M19" s="221"/>
      <c r="N19" s="221"/>
      <c r="O19" s="221"/>
      <c r="P19" s="221"/>
      <c r="Q19" s="221"/>
      <c r="R19" s="221"/>
      <c r="S19" s="221"/>
      <c r="T19" s="221"/>
      <c r="U19" s="221"/>
      <c r="V19" s="221"/>
    </row>
    <row r="20" spans="1:22" ht="12.75" customHeight="1" x14ac:dyDescent="0.15">
      <c r="A20" s="66"/>
      <c r="B20" s="200"/>
      <c r="C20" s="200"/>
      <c r="D20" s="217"/>
      <c r="E20" s="200"/>
      <c r="F20" s="200"/>
      <c r="G20" s="200"/>
      <c r="H20" s="200"/>
      <c r="I20" s="200"/>
      <c r="J20" s="200"/>
      <c r="K20" s="200"/>
      <c r="L20" s="220"/>
      <c r="M20" s="221"/>
      <c r="N20" s="221"/>
      <c r="O20" s="221"/>
      <c r="P20" s="221"/>
      <c r="Q20" s="221"/>
      <c r="R20" s="221"/>
      <c r="S20" s="221"/>
      <c r="T20" s="221"/>
      <c r="U20" s="221"/>
      <c r="V20" s="221"/>
    </row>
    <row r="21" spans="1:22" ht="12.75" customHeight="1" x14ac:dyDescent="0.15">
      <c r="A21" s="216" t="s">
        <v>420</v>
      </c>
      <c r="B21" s="200">
        <v>9914527</v>
      </c>
      <c r="C21" s="200">
        <v>155720</v>
      </c>
      <c r="D21" s="217">
        <v>0</v>
      </c>
      <c r="E21" s="200">
        <v>2516564</v>
      </c>
      <c r="F21" s="200">
        <v>1473099</v>
      </c>
      <c r="G21" s="200">
        <v>28570</v>
      </c>
      <c r="H21" s="200">
        <v>53483</v>
      </c>
      <c r="I21" s="200">
        <v>854204</v>
      </c>
      <c r="J21" s="200">
        <v>547351</v>
      </c>
      <c r="K21" s="200">
        <v>4285536</v>
      </c>
      <c r="L21" s="220"/>
      <c r="M21" s="221"/>
      <c r="N21" s="221"/>
      <c r="O21" s="221"/>
      <c r="P21" s="221"/>
      <c r="Q21" s="221"/>
      <c r="R21" s="221"/>
      <c r="S21" s="221"/>
      <c r="T21" s="221"/>
      <c r="U21" s="221"/>
      <c r="V21" s="221"/>
    </row>
    <row r="22" spans="1:22" ht="12.75" customHeight="1" x14ac:dyDescent="0.15">
      <c r="A22" s="216" t="s">
        <v>16</v>
      </c>
      <c r="B22" s="200">
        <v>7969655</v>
      </c>
      <c r="C22" s="217">
        <v>0</v>
      </c>
      <c r="D22" s="217">
        <v>0</v>
      </c>
      <c r="E22" s="200">
        <v>2404037</v>
      </c>
      <c r="F22" s="200">
        <v>863191</v>
      </c>
      <c r="G22" s="200">
        <v>27941</v>
      </c>
      <c r="H22" s="200">
        <v>401476</v>
      </c>
      <c r="I22" s="200">
        <v>355295</v>
      </c>
      <c r="J22" s="200">
        <v>384202</v>
      </c>
      <c r="K22" s="200">
        <v>3533513</v>
      </c>
      <c r="L22" s="220"/>
      <c r="M22" s="221"/>
      <c r="N22" s="221"/>
      <c r="O22" s="221"/>
      <c r="P22" s="221"/>
      <c r="Q22" s="221"/>
      <c r="R22" s="221"/>
      <c r="S22" s="221"/>
      <c r="T22" s="221"/>
      <c r="U22" s="221"/>
      <c r="V22" s="221"/>
    </row>
    <row r="23" spans="1:22" ht="12.75" customHeight="1" x14ac:dyDescent="0.15">
      <c r="A23" s="216" t="s">
        <v>17</v>
      </c>
      <c r="B23" s="200">
        <v>6718856</v>
      </c>
      <c r="C23" s="200">
        <v>87220</v>
      </c>
      <c r="D23" s="217">
        <v>0</v>
      </c>
      <c r="E23" s="200">
        <v>1527760</v>
      </c>
      <c r="F23" s="200">
        <v>1079217</v>
      </c>
      <c r="G23" s="200">
        <v>31793</v>
      </c>
      <c r="H23" s="200">
        <v>521347</v>
      </c>
      <c r="I23" s="200">
        <v>323615</v>
      </c>
      <c r="J23" s="200">
        <v>219135</v>
      </c>
      <c r="K23" s="200">
        <v>2928769</v>
      </c>
      <c r="L23" s="220"/>
      <c r="M23" s="221"/>
      <c r="N23" s="221"/>
      <c r="O23" s="221"/>
      <c r="P23" s="221"/>
      <c r="Q23" s="221"/>
      <c r="R23" s="221"/>
      <c r="S23" s="221"/>
      <c r="T23" s="221"/>
      <c r="U23" s="221"/>
      <c r="V23" s="221"/>
    </row>
    <row r="24" spans="1:22" ht="12.75" customHeight="1" x14ac:dyDescent="0.15">
      <c r="A24" s="216" t="s">
        <v>18</v>
      </c>
      <c r="B24" s="200">
        <v>6506137</v>
      </c>
      <c r="C24" s="200">
        <v>322571</v>
      </c>
      <c r="D24" s="217">
        <v>0</v>
      </c>
      <c r="E24" s="200">
        <v>1113894</v>
      </c>
      <c r="F24" s="200">
        <v>1284515</v>
      </c>
      <c r="G24" s="200">
        <v>28009</v>
      </c>
      <c r="H24" s="200">
        <v>576686</v>
      </c>
      <c r="I24" s="200">
        <v>244416</v>
      </c>
      <c r="J24" s="200">
        <v>237149</v>
      </c>
      <c r="K24" s="200">
        <v>2698897</v>
      </c>
      <c r="L24" s="220"/>
      <c r="M24" s="221"/>
      <c r="N24" s="221"/>
      <c r="O24" s="221"/>
      <c r="P24" s="221"/>
      <c r="Q24" s="221"/>
      <c r="R24" s="221"/>
      <c r="S24" s="221"/>
      <c r="T24" s="221"/>
      <c r="U24" s="221"/>
      <c r="V24" s="221"/>
    </row>
    <row r="25" spans="1:22" ht="12.75" customHeight="1" x14ac:dyDescent="0.15">
      <c r="A25" s="66"/>
      <c r="B25" s="200"/>
      <c r="C25" s="200"/>
      <c r="D25" s="217"/>
      <c r="E25" s="200"/>
      <c r="F25" s="200"/>
      <c r="G25" s="200"/>
      <c r="H25" s="200"/>
      <c r="I25" s="200"/>
      <c r="J25" s="200"/>
      <c r="K25" s="200"/>
      <c r="L25" s="220"/>
      <c r="M25" s="221"/>
      <c r="N25" s="221"/>
      <c r="O25" s="221"/>
      <c r="P25" s="221"/>
      <c r="Q25" s="221"/>
      <c r="R25" s="221"/>
      <c r="S25" s="221"/>
      <c r="T25" s="221"/>
      <c r="U25" s="221"/>
      <c r="V25" s="221"/>
    </row>
    <row r="26" spans="1:22" ht="12.75" customHeight="1" x14ac:dyDescent="0.15">
      <c r="A26" s="216" t="s">
        <v>19</v>
      </c>
      <c r="B26" s="200">
        <v>5809370</v>
      </c>
      <c r="C26" s="200">
        <v>273410</v>
      </c>
      <c r="D26" s="217">
        <v>0</v>
      </c>
      <c r="E26" s="200">
        <v>506802</v>
      </c>
      <c r="F26" s="200">
        <v>1736806</v>
      </c>
      <c r="G26" s="200">
        <v>28098</v>
      </c>
      <c r="H26" s="200">
        <v>161899</v>
      </c>
      <c r="I26" s="200">
        <v>255504</v>
      </c>
      <c r="J26" s="200">
        <v>168479</v>
      </c>
      <c r="K26" s="200">
        <v>2678372</v>
      </c>
      <c r="L26" s="220"/>
      <c r="M26" s="221"/>
      <c r="N26" s="221"/>
      <c r="O26" s="221"/>
      <c r="P26" s="221"/>
      <c r="Q26" s="221"/>
      <c r="R26" s="221"/>
      <c r="S26" s="221"/>
      <c r="T26" s="221"/>
      <c r="U26" s="221"/>
      <c r="V26" s="221"/>
    </row>
    <row r="27" spans="1:22" ht="12.75" customHeight="1" x14ac:dyDescent="0.15">
      <c r="A27" s="216" t="s">
        <v>20</v>
      </c>
      <c r="B27" s="200">
        <v>6190237</v>
      </c>
      <c r="C27" s="200">
        <v>314539</v>
      </c>
      <c r="D27" s="217">
        <v>0</v>
      </c>
      <c r="E27" s="200">
        <v>1363618</v>
      </c>
      <c r="F27" s="200">
        <v>1485023</v>
      </c>
      <c r="G27" s="200">
        <v>63501</v>
      </c>
      <c r="H27" s="200">
        <v>117745</v>
      </c>
      <c r="I27" s="200">
        <v>286001</v>
      </c>
      <c r="J27" s="200">
        <v>196532</v>
      </c>
      <c r="K27" s="200">
        <v>2363278</v>
      </c>
      <c r="L27" s="220"/>
      <c r="M27" s="221"/>
      <c r="N27" s="221"/>
      <c r="O27" s="221"/>
      <c r="P27" s="221"/>
      <c r="Q27" s="221"/>
      <c r="R27" s="221"/>
      <c r="S27" s="221"/>
      <c r="T27" s="221"/>
      <c r="U27" s="221"/>
      <c r="V27" s="221"/>
    </row>
    <row r="28" spans="1:22" ht="12.75" customHeight="1" x14ac:dyDescent="0.15">
      <c r="A28" s="216" t="s">
        <v>21</v>
      </c>
      <c r="B28" s="200">
        <v>7388112</v>
      </c>
      <c r="C28" s="200">
        <v>303949</v>
      </c>
      <c r="D28" s="217">
        <v>0</v>
      </c>
      <c r="E28" s="200">
        <v>1206852</v>
      </c>
      <c r="F28" s="200">
        <v>2164992</v>
      </c>
      <c r="G28" s="200">
        <v>28633</v>
      </c>
      <c r="H28" s="200">
        <v>91831</v>
      </c>
      <c r="I28" s="200">
        <v>385148</v>
      </c>
      <c r="J28" s="200">
        <v>205032</v>
      </c>
      <c r="K28" s="200">
        <v>3001675</v>
      </c>
      <c r="L28" s="220"/>
      <c r="M28" s="221"/>
      <c r="N28" s="221"/>
      <c r="O28" s="221"/>
      <c r="P28" s="221"/>
      <c r="Q28" s="221"/>
      <c r="R28" s="221"/>
      <c r="S28" s="221"/>
      <c r="T28" s="221"/>
      <c r="U28" s="221"/>
      <c r="V28" s="221"/>
    </row>
    <row r="29" spans="1:22" ht="12.75" customHeight="1" thickBot="1" x14ac:dyDescent="0.2">
      <c r="A29" s="222" t="s">
        <v>22</v>
      </c>
      <c r="B29" s="200">
        <v>5906004</v>
      </c>
      <c r="C29" s="200">
        <v>366979</v>
      </c>
      <c r="D29" s="217">
        <v>0</v>
      </c>
      <c r="E29" s="200">
        <v>528454</v>
      </c>
      <c r="F29" s="200">
        <v>1483002</v>
      </c>
      <c r="G29" s="200">
        <v>18046</v>
      </c>
      <c r="H29" s="200">
        <v>61919</v>
      </c>
      <c r="I29" s="200">
        <v>382780</v>
      </c>
      <c r="J29" s="200">
        <v>269992</v>
      </c>
      <c r="K29" s="200">
        <v>2794832</v>
      </c>
      <c r="L29" s="220"/>
      <c r="M29" s="221"/>
      <c r="N29" s="221"/>
      <c r="O29" s="221"/>
      <c r="P29" s="221"/>
      <c r="Q29" s="221"/>
      <c r="R29" s="221"/>
      <c r="S29" s="221"/>
      <c r="T29" s="221"/>
      <c r="U29" s="221"/>
      <c r="V29" s="221"/>
    </row>
    <row r="30" spans="1:22" ht="13.5" customHeight="1" x14ac:dyDescent="0.15">
      <c r="A30" s="363" t="s">
        <v>370</v>
      </c>
      <c r="B30" s="363"/>
      <c r="C30" s="364" t="s">
        <v>379</v>
      </c>
      <c r="D30" s="364"/>
      <c r="E30" s="364"/>
      <c r="F30" s="364"/>
      <c r="G30" s="364"/>
      <c r="H30" s="364"/>
      <c r="I30" s="364"/>
      <c r="J30" s="364"/>
      <c r="K30" s="364"/>
    </row>
    <row r="31" spans="1:22" ht="12" customHeight="1" x14ac:dyDescent="0.15">
      <c r="A31" s="223"/>
      <c r="B31" s="223"/>
      <c r="C31" s="223"/>
      <c r="D31" s="223"/>
      <c r="E31" s="223"/>
      <c r="F31" s="223"/>
      <c r="G31" s="223"/>
      <c r="H31" s="223"/>
      <c r="I31" s="195"/>
      <c r="J31" s="195"/>
      <c r="K31" s="195"/>
    </row>
    <row r="32" spans="1:22" ht="12" customHeight="1" x14ac:dyDescent="0.15">
      <c r="A32" s="195"/>
      <c r="B32" s="224"/>
      <c r="C32" s="224"/>
      <c r="D32" s="224"/>
      <c r="E32" s="224"/>
      <c r="F32" s="224"/>
      <c r="G32" s="224"/>
      <c r="H32" s="224"/>
      <c r="I32" s="224"/>
      <c r="J32" s="224"/>
      <c r="K32" s="224"/>
    </row>
    <row r="33" spans="1:12" ht="17.25" customHeight="1" x14ac:dyDescent="0.15">
      <c r="A33" s="346" t="s">
        <v>394</v>
      </c>
      <c r="B33" s="346"/>
      <c r="C33" s="346"/>
      <c r="D33" s="346"/>
      <c r="E33" s="346"/>
      <c r="F33" s="346"/>
      <c r="G33" s="346"/>
      <c r="H33" s="346"/>
      <c r="I33" s="346"/>
      <c r="J33" s="346"/>
      <c r="K33" s="346"/>
    </row>
    <row r="34" spans="1:12" x14ac:dyDescent="0.15">
      <c r="A34" s="195"/>
      <c r="B34" s="195"/>
      <c r="C34" s="195"/>
      <c r="D34" s="195"/>
      <c r="E34" s="195"/>
      <c r="F34" s="195"/>
      <c r="G34" s="195"/>
      <c r="H34" s="195"/>
      <c r="I34" s="195"/>
      <c r="J34" s="195"/>
      <c r="K34" s="195"/>
    </row>
    <row r="35" spans="1:12" ht="12" customHeight="1" x14ac:dyDescent="0.15">
      <c r="A35" s="352" t="s">
        <v>117</v>
      </c>
      <c r="B35" s="352"/>
      <c r="C35" s="352"/>
      <c r="D35" s="352"/>
      <c r="E35" s="352"/>
      <c r="F35" s="352"/>
      <c r="G35" s="352"/>
      <c r="H35" s="352"/>
      <c r="I35" s="352"/>
      <c r="J35" s="352"/>
      <c r="K35" s="352"/>
    </row>
    <row r="36" spans="1:12" ht="12" customHeight="1" x14ac:dyDescent="0.15">
      <c r="A36" s="198"/>
      <c r="B36" s="198"/>
      <c r="C36" s="198"/>
      <c r="D36" s="198"/>
      <c r="E36" s="198"/>
      <c r="F36" s="198"/>
      <c r="G36" s="198"/>
      <c r="H36" s="198"/>
      <c r="I36" s="195"/>
      <c r="J36" s="195"/>
      <c r="K36" s="195"/>
    </row>
    <row r="37" spans="1:12" ht="12" customHeight="1" thickBot="1" x14ac:dyDescent="0.2">
      <c r="C37" s="61"/>
      <c r="D37" s="61"/>
      <c r="E37" s="61"/>
      <c r="F37" s="61"/>
      <c r="G37" s="61"/>
      <c r="H37" s="61"/>
      <c r="I37" s="225"/>
      <c r="J37" s="351" t="s">
        <v>146</v>
      </c>
      <c r="K37" s="351"/>
    </row>
    <row r="38" spans="1:12" ht="21" customHeight="1" x14ac:dyDescent="0.15">
      <c r="A38" s="356" t="s">
        <v>7</v>
      </c>
      <c r="B38" s="358" t="s">
        <v>8</v>
      </c>
      <c r="C38" s="353" t="s">
        <v>298</v>
      </c>
      <c r="D38" s="354"/>
      <c r="E38" s="353" t="s">
        <v>299</v>
      </c>
      <c r="F38" s="353"/>
      <c r="G38" s="355"/>
      <c r="H38" s="360" t="s">
        <v>114</v>
      </c>
      <c r="I38" s="361"/>
      <c r="J38" s="362"/>
      <c r="K38" s="349" t="s">
        <v>10</v>
      </c>
    </row>
    <row r="39" spans="1:12" ht="21" customHeight="1" x14ac:dyDescent="0.15">
      <c r="A39" s="357"/>
      <c r="B39" s="359"/>
      <c r="C39" s="196" t="s">
        <v>2</v>
      </c>
      <c r="D39" s="214" t="s">
        <v>113</v>
      </c>
      <c r="E39" s="196" t="s">
        <v>109</v>
      </c>
      <c r="F39" s="196" t="s">
        <v>110</v>
      </c>
      <c r="G39" s="214" t="s">
        <v>113</v>
      </c>
      <c r="H39" s="196" t="s">
        <v>111</v>
      </c>
      <c r="I39" s="196" t="s">
        <v>112</v>
      </c>
      <c r="J39" s="214" t="s">
        <v>113</v>
      </c>
      <c r="K39" s="350"/>
    </row>
    <row r="40" spans="1:12" ht="4.5" customHeight="1" x14ac:dyDescent="0.15">
      <c r="A40" s="215"/>
      <c r="B40" s="73"/>
      <c r="C40" s="197"/>
      <c r="D40" s="197"/>
      <c r="E40" s="197"/>
      <c r="F40" s="197"/>
      <c r="G40" s="197"/>
      <c r="H40" s="197"/>
      <c r="I40" s="197"/>
      <c r="J40" s="197"/>
      <c r="K40" s="73"/>
    </row>
    <row r="41" spans="1:12" ht="12.75" customHeight="1" x14ac:dyDescent="0.15">
      <c r="A41" s="216" t="s">
        <v>414</v>
      </c>
      <c r="B41" s="96">
        <v>15222</v>
      </c>
      <c r="C41" s="96">
        <v>447</v>
      </c>
      <c r="D41" s="240">
        <v>0</v>
      </c>
      <c r="E41" s="96">
        <v>640</v>
      </c>
      <c r="F41" s="96">
        <v>2094</v>
      </c>
      <c r="G41" s="96">
        <v>989</v>
      </c>
      <c r="H41" s="96">
        <v>795</v>
      </c>
      <c r="I41" s="96">
        <v>2745</v>
      </c>
      <c r="J41" s="96">
        <v>7512</v>
      </c>
      <c r="K41" s="240">
        <v>0</v>
      </c>
    </row>
    <row r="42" spans="1:12" ht="12.75" customHeight="1" x14ac:dyDescent="0.15">
      <c r="A42" s="216" t="s">
        <v>415</v>
      </c>
      <c r="B42" s="96">
        <v>13767</v>
      </c>
      <c r="C42" s="96">
        <v>437</v>
      </c>
      <c r="D42" s="240">
        <v>0</v>
      </c>
      <c r="E42" s="96">
        <v>562</v>
      </c>
      <c r="F42" s="96">
        <v>2148</v>
      </c>
      <c r="G42" s="96">
        <v>952</v>
      </c>
      <c r="H42" s="96">
        <v>979</v>
      </c>
      <c r="I42" s="96">
        <v>2482</v>
      </c>
      <c r="J42" s="96">
        <v>6207</v>
      </c>
      <c r="K42" s="240">
        <v>0</v>
      </c>
    </row>
    <row r="43" spans="1:12" ht="12.75" customHeight="1" x14ac:dyDescent="0.15">
      <c r="A43" s="216" t="s">
        <v>389</v>
      </c>
      <c r="B43" s="96">
        <v>15261</v>
      </c>
      <c r="C43" s="96">
        <v>408</v>
      </c>
      <c r="D43" s="240">
        <v>0</v>
      </c>
      <c r="E43" s="96">
        <v>634</v>
      </c>
      <c r="F43" s="96">
        <v>2203</v>
      </c>
      <c r="G43" s="96">
        <v>899</v>
      </c>
      <c r="H43" s="96">
        <v>908</v>
      </c>
      <c r="I43" s="96">
        <v>2614</v>
      </c>
      <c r="J43" s="96">
        <v>7595</v>
      </c>
      <c r="K43" s="240">
        <v>0</v>
      </c>
    </row>
    <row r="44" spans="1:12" ht="12.75" customHeight="1" x14ac:dyDescent="0.15">
      <c r="A44" s="216" t="s">
        <v>411</v>
      </c>
      <c r="B44" s="96">
        <v>12962</v>
      </c>
      <c r="C44" s="96">
        <v>386</v>
      </c>
      <c r="D44" s="240">
        <v>0</v>
      </c>
      <c r="E44" s="96">
        <v>490</v>
      </c>
      <c r="F44" s="96">
        <v>1950</v>
      </c>
      <c r="G44" s="96">
        <v>687</v>
      </c>
      <c r="H44" s="96">
        <v>1012</v>
      </c>
      <c r="I44" s="96">
        <v>1754</v>
      </c>
      <c r="J44" s="96">
        <v>6683</v>
      </c>
      <c r="K44" s="240">
        <v>0</v>
      </c>
    </row>
    <row r="45" spans="1:12" ht="12.75" customHeight="1" x14ac:dyDescent="0.15">
      <c r="A45" s="216" t="s">
        <v>419</v>
      </c>
      <c r="B45" s="96">
        <f>SUM(B47:B60)</f>
        <v>13019</v>
      </c>
      <c r="C45" s="96">
        <f t="shared" ref="C45:J45" si="0">SUM(C47:C60)</f>
        <v>396</v>
      </c>
      <c r="D45" s="241">
        <f t="shared" si="0"/>
        <v>0</v>
      </c>
      <c r="E45" s="96">
        <f t="shared" si="0"/>
        <v>554</v>
      </c>
      <c r="F45" s="96">
        <f t="shared" si="0"/>
        <v>1995</v>
      </c>
      <c r="G45" s="96">
        <f t="shared" si="0"/>
        <v>697</v>
      </c>
      <c r="H45" s="96">
        <f t="shared" si="0"/>
        <v>1000</v>
      </c>
      <c r="I45" s="96">
        <f t="shared" si="0"/>
        <v>1827</v>
      </c>
      <c r="J45" s="96">
        <f t="shared" si="0"/>
        <v>6550</v>
      </c>
      <c r="K45" s="241">
        <f t="shared" ref="K45" si="1">SUM(K47:K60)</f>
        <v>0</v>
      </c>
      <c r="L45" s="226"/>
    </row>
    <row r="46" spans="1:12" ht="12.75" customHeight="1" x14ac:dyDescent="0.15">
      <c r="A46" s="66"/>
      <c r="B46" s="96" t="s">
        <v>94</v>
      </c>
      <c r="C46" s="96"/>
      <c r="D46" s="242"/>
      <c r="E46" s="96"/>
      <c r="F46" s="96"/>
      <c r="G46" s="96"/>
      <c r="H46" s="96"/>
      <c r="I46" s="96"/>
      <c r="J46" s="96"/>
      <c r="K46" s="242"/>
      <c r="L46" s="226"/>
    </row>
    <row r="47" spans="1:12" ht="12.75" customHeight="1" x14ac:dyDescent="0.15">
      <c r="A47" s="216" t="s">
        <v>417</v>
      </c>
      <c r="B47" s="235">
        <f>SUM(C47:K47)</f>
        <v>1013</v>
      </c>
      <c r="C47" s="235">
        <v>36</v>
      </c>
      <c r="D47" s="243">
        <v>0</v>
      </c>
      <c r="E47" s="236">
        <v>32</v>
      </c>
      <c r="F47" s="235">
        <v>163</v>
      </c>
      <c r="G47" s="235">
        <v>51</v>
      </c>
      <c r="H47" s="235">
        <v>52</v>
      </c>
      <c r="I47" s="235">
        <v>146</v>
      </c>
      <c r="J47" s="235">
        <v>533</v>
      </c>
      <c r="K47" s="243">
        <v>0</v>
      </c>
      <c r="L47" s="226"/>
    </row>
    <row r="48" spans="1:12" ht="12.75" customHeight="1" x14ac:dyDescent="0.15">
      <c r="A48" s="216" t="s">
        <v>13</v>
      </c>
      <c r="B48" s="235">
        <f t="shared" ref="B48:B60" si="2">SUM(C48:K48)</f>
        <v>960</v>
      </c>
      <c r="C48" s="235">
        <v>36</v>
      </c>
      <c r="D48" s="243">
        <v>0</v>
      </c>
      <c r="E48" s="235">
        <v>24</v>
      </c>
      <c r="F48" s="235">
        <v>113</v>
      </c>
      <c r="G48" s="235">
        <v>56</v>
      </c>
      <c r="H48" s="235">
        <v>63</v>
      </c>
      <c r="I48" s="235">
        <v>143</v>
      </c>
      <c r="J48" s="235">
        <v>525</v>
      </c>
      <c r="K48" s="243">
        <v>0</v>
      </c>
      <c r="L48" s="226"/>
    </row>
    <row r="49" spans="1:13" ht="12.75" customHeight="1" x14ac:dyDescent="0.15">
      <c r="A49" s="216" t="s">
        <v>14</v>
      </c>
      <c r="B49" s="235">
        <f t="shared" si="2"/>
        <v>1133</v>
      </c>
      <c r="C49" s="235">
        <v>46</v>
      </c>
      <c r="D49" s="243">
        <v>0</v>
      </c>
      <c r="E49" s="235">
        <v>63</v>
      </c>
      <c r="F49" s="235">
        <v>166</v>
      </c>
      <c r="G49" s="235">
        <v>54</v>
      </c>
      <c r="H49" s="235">
        <v>60</v>
      </c>
      <c r="I49" s="235">
        <v>166</v>
      </c>
      <c r="J49" s="235">
        <v>578</v>
      </c>
      <c r="K49" s="243">
        <v>0</v>
      </c>
      <c r="L49" s="226"/>
      <c r="M49" s="220"/>
    </row>
    <row r="50" spans="1:13" ht="12.75" customHeight="1" x14ac:dyDescent="0.15">
      <c r="A50" s="216" t="s">
        <v>15</v>
      </c>
      <c r="B50" s="235">
        <f t="shared" si="2"/>
        <v>1148</v>
      </c>
      <c r="C50" s="235">
        <v>36</v>
      </c>
      <c r="D50" s="243">
        <v>0</v>
      </c>
      <c r="E50" s="235">
        <v>58</v>
      </c>
      <c r="F50" s="235">
        <v>160</v>
      </c>
      <c r="G50" s="235">
        <v>60</v>
      </c>
      <c r="H50" s="235">
        <v>53</v>
      </c>
      <c r="I50" s="235">
        <v>175</v>
      </c>
      <c r="J50" s="235">
        <v>606</v>
      </c>
      <c r="K50" s="243">
        <v>0</v>
      </c>
      <c r="L50" s="226"/>
    </row>
    <row r="51" spans="1:13" ht="12.75" customHeight="1" x14ac:dyDescent="0.15">
      <c r="A51" s="66"/>
      <c r="B51" s="235"/>
      <c r="C51" s="235"/>
      <c r="D51" s="243"/>
      <c r="E51" s="235"/>
      <c r="F51" s="235"/>
      <c r="G51" s="235"/>
      <c r="H51" s="235"/>
      <c r="I51" s="235"/>
      <c r="J51" s="235"/>
      <c r="K51" s="243"/>
      <c r="L51" s="226"/>
    </row>
    <row r="52" spans="1:13" ht="12.75" customHeight="1" x14ac:dyDescent="0.15">
      <c r="A52" s="216" t="s">
        <v>420</v>
      </c>
      <c r="B52" s="235">
        <f t="shared" si="2"/>
        <v>1071</v>
      </c>
      <c r="C52" s="235">
        <v>16</v>
      </c>
      <c r="D52" s="243">
        <v>0</v>
      </c>
      <c r="E52" s="235">
        <v>43</v>
      </c>
      <c r="F52" s="235">
        <v>163</v>
      </c>
      <c r="G52" s="235">
        <v>52</v>
      </c>
      <c r="H52" s="235">
        <v>73</v>
      </c>
      <c r="I52" s="235">
        <v>139</v>
      </c>
      <c r="J52" s="235">
        <v>585</v>
      </c>
      <c r="K52" s="243">
        <v>0</v>
      </c>
      <c r="L52" s="226"/>
    </row>
    <row r="53" spans="1:13" ht="12.75" customHeight="1" x14ac:dyDescent="0.15">
      <c r="A53" s="216" t="s">
        <v>16</v>
      </c>
      <c r="B53" s="235">
        <f t="shared" si="2"/>
        <v>1018</v>
      </c>
      <c r="C53" s="243">
        <v>0</v>
      </c>
      <c r="D53" s="243">
        <v>0</v>
      </c>
      <c r="E53" s="235">
        <v>58</v>
      </c>
      <c r="F53" s="235">
        <v>128</v>
      </c>
      <c r="G53" s="235">
        <v>77</v>
      </c>
      <c r="H53" s="235">
        <v>106</v>
      </c>
      <c r="I53" s="235">
        <v>130</v>
      </c>
      <c r="J53" s="235">
        <v>519</v>
      </c>
      <c r="K53" s="243">
        <v>0</v>
      </c>
      <c r="L53" s="226"/>
    </row>
    <row r="54" spans="1:13" ht="12.75" customHeight="1" x14ac:dyDescent="0.15">
      <c r="A54" s="216" t="s">
        <v>17</v>
      </c>
      <c r="B54" s="235">
        <f t="shared" si="2"/>
        <v>1209</v>
      </c>
      <c r="C54" s="237">
        <v>14</v>
      </c>
      <c r="D54" s="243">
        <v>0</v>
      </c>
      <c r="E54" s="235">
        <v>86</v>
      </c>
      <c r="F54" s="235">
        <v>179</v>
      </c>
      <c r="G54" s="235">
        <v>90</v>
      </c>
      <c r="H54" s="235">
        <v>150</v>
      </c>
      <c r="I54" s="235">
        <v>143</v>
      </c>
      <c r="J54" s="235">
        <v>547</v>
      </c>
      <c r="K54" s="243">
        <v>0</v>
      </c>
      <c r="L54" s="226"/>
    </row>
    <row r="55" spans="1:13" ht="12.75" customHeight="1" x14ac:dyDescent="0.15">
      <c r="A55" s="216" t="s">
        <v>18</v>
      </c>
      <c r="B55" s="235">
        <f t="shared" si="2"/>
        <v>1061</v>
      </c>
      <c r="C55" s="238">
        <v>40</v>
      </c>
      <c r="D55" s="243">
        <v>0</v>
      </c>
      <c r="E55" s="235">
        <v>46</v>
      </c>
      <c r="F55" s="235">
        <v>169</v>
      </c>
      <c r="G55" s="235">
        <v>55</v>
      </c>
      <c r="H55" s="235">
        <v>125</v>
      </c>
      <c r="I55" s="235">
        <v>151</v>
      </c>
      <c r="J55" s="235">
        <v>475</v>
      </c>
      <c r="K55" s="243">
        <v>0</v>
      </c>
      <c r="L55" s="226"/>
    </row>
    <row r="56" spans="1:13" ht="12.75" customHeight="1" x14ac:dyDescent="0.15">
      <c r="A56" s="66"/>
      <c r="B56" s="235"/>
      <c r="C56" s="220"/>
      <c r="D56" s="243">
        <v>0</v>
      </c>
      <c r="E56" s="220"/>
      <c r="F56" s="220"/>
      <c r="G56" s="220"/>
      <c r="H56" s="220"/>
      <c r="I56" s="220"/>
      <c r="J56" s="220"/>
      <c r="K56" s="243">
        <v>0</v>
      </c>
      <c r="L56" s="226"/>
    </row>
    <row r="57" spans="1:13" ht="12.75" customHeight="1" x14ac:dyDescent="0.15">
      <c r="A57" s="216" t="s">
        <v>19</v>
      </c>
      <c r="B57" s="235">
        <f t="shared" si="2"/>
        <v>965</v>
      </c>
      <c r="C57" s="67">
        <v>36</v>
      </c>
      <c r="D57" s="243">
        <v>0</v>
      </c>
      <c r="E57" s="67">
        <v>23</v>
      </c>
      <c r="F57" s="67">
        <v>206</v>
      </c>
      <c r="G57" s="67">
        <v>48</v>
      </c>
      <c r="H57" s="67">
        <v>89</v>
      </c>
      <c r="I57" s="67">
        <v>107</v>
      </c>
      <c r="J57" s="67">
        <v>456</v>
      </c>
      <c r="K57" s="243">
        <v>0</v>
      </c>
      <c r="L57" s="226"/>
    </row>
    <row r="58" spans="1:13" ht="12.75" customHeight="1" x14ac:dyDescent="0.15">
      <c r="A58" s="216" t="s">
        <v>20</v>
      </c>
      <c r="B58" s="235">
        <f t="shared" si="2"/>
        <v>1107</v>
      </c>
      <c r="C58" s="235">
        <v>44</v>
      </c>
      <c r="D58" s="243">
        <v>0</v>
      </c>
      <c r="E58" s="235">
        <v>53</v>
      </c>
      <c r="F58" s="235">
        <v>208</v>
      </c>
      <c r="G58" s="235">
        <v>56</v>
      </c>
      <c r="H58" s="235">
        <v>75</v>
      </c>
      <c r="I58" s="235">
        <v>152</v>
      </c>
      <c r="J58" s="235">
        <v>519</v>
      </c>
      <c r="K58" s="243">
        <v>0</v>
      </c>
      <c r="L58" s="226"/>
    </row>
    <row r="59" spans="1:13" ht="12.75" customHeight="1" x14ac:dyDescent="0.15">
      <c r="A59" s="216" t="s">
        <v>21</v>
      </c>
      <c r="B59" s="235">
        <f t="shared" si="2"/>
        <v>1125</v>
      </c>
      <c r="C59" s="235">
        <v>42</v>
      </c>
      <c r="D59" s="243">
        <v>0</v>
      </c>
      <c r="E59" s="235">
        <v>43</v>
      </c>
      <c r="F59" s="235">
        <v>177</v>
      </c>
      <c r="G59" s="235">
        <v>53</v>
      </c>
      <c r="H59" s="235">
        <v>86</v>
      </c>
      <c r="I59" s="235">
        <v>158</v>
      </c>
      <c r="J59" s="235">
        <v>566</v>
      </c>
      <c r="K59" s="243">
        <v>0</v>
      </c>
      <c r="L59" s="226"/>
    </row>
    <row r="60" spans="1:13" ht="12.75" customHeight="1" thickBot="1" x14ac:dyDescent="0.2">
      <c r="A60" s="222" t="s">
        <v>22</v>
      </c>
      <c r="B60" s="235">
        <f t="shared" si="2"/>
        <v>1209</v>
      </c>
      <c r="C60" s="239">
        <v>50</v>
      </c>
      <c r="D60" s="243">
        <v>0</v>
      </c>
      <c r="E60" s="239">
        <v>25</v>
      </c>
      <c r="F60" s="239">
        <v>163</v>
      </c>
      <c r="G60" s="239">
        <v>45</v>
      </c>
      <c r="H60" s="239">
        <v>68</v>
      </c>
      <c r="I60" s="239">
        <v>217</v>
      </c>
      <c r="J60" s="239">
        <v>641</v>
      </c>
      <c r="K60" s="244">
        <v>0</v>
      </c>
      <c r="L60" s="226"/>
    </row>
    <row r="61" spans="1:13" x14ac:dyDescent="0.15">
      <c r="A61" s="194" t="s">
        <v>370</v>
      </c>
      <c r="B61" s="194"/>
      <c r="C61" s="194"/>
      <c r="D61" s="194"/>
      <c r="E61" s="194"/>
      <c r="F61" s="194"/>
      <c r="G61" s="194"/>
      <c r="H61" s="194"/>
      <c r="I61" s="195"/>
      <c r="J61" s="195"/>
      <c r="K61" s="195"/>
    </row>
    <row r="62" spans="1:13" x14ac:dyDescent="0.15">
      <c r="A62" s="199"/>
      <c r="B62" s="199"/>
      <c r="C62" s="199"/>
      <c r="D62" s="199"/>
      <c r="E62" s="199"/>
      <c r="F62" s="199"/>
      <c r="G62" s="199"/>
      <c r="H62" s="199"/>
      <c r="I62" s="195"/>
      <c r="J62" s="195"/>
      <c r="K62" s="195"/>
    </row>
    <row r="63" spans="1:13" x14ac:dyDescent="0.15">
      <c r="A63" s="195"/>
      <c r="B63" s="227"/>
      <c r="C63" s="227"/>
      <c r="D63" s="227"/>
      <c r="E63" s="227"/>
      <c r="F63" s="227"/>
      <c r="G63" s="227"/>
      <c r="H63" s="227"/>
      <c r="I63" s="227"/>
      <c r="J63" s="227"/>
      <c r="K63" s="227"/>
    </row>
    <row r="64" spans="1:13" x14ac:dyDescent="0.15">
      <c r="A64" s="195"/>
      <c r="B64" s="195"/>
      <c r="C64" s="195"/>
      <c r="D64" s="195"/>
      <c r="E64" s="195"/>
      <c r="F64" s="195"/>
      <c r="G64" s="195"/>
      <c r="H64" s="195"/>
      <c r="I64" s="195"/>
      <c r="J64" s="195"/>
      <c r="K64" s="195"/>
    </row>
  </sheetData>
  <mergeCells count="22">
    <mergeCell ref="J37:K37"/>
    <mergeCell ref="K38:K39"/>
    <mergeCell ref="C38:D38"/>
    <mergeCell ref="E38:G38"/>
    <mergeCell ref="A38:A39"/>
    <mergeCell ref="B38:B39"/>
    <mergeCell ref="H38:J38"/>
    <mergeCell ref="A35:K35"/>
    <mergeCell ref="A33:K33"/>
    <mergeCell ref="C7:D7"/>
    <mergeCell ref="E7:G7"/>
    <mergeCell ref="A7:A8"/>
    <mergeCell ref="B7:B8"/>
    <mergeCell ref="H7:J7"/>
    <mergeCell ref="A30:B30"/>
    <mergeCell ref="C30:K30"/>
    <mergeCell ref="A1:K1"/>
    <mergeCell ref="A3:K3"/>
    <mergeCell ref="A4:K4"/>
    <mergeCell ref="A5:H5"/>
    <mergeCell ref="K7:K8"/>
    <mergeCell ref="A6:K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47:B6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zoomScaleNormal="100" workbookViewId="0">
      <selection sqref="A1:I1"/>
    </sheetView>
  </sheetViews>
  <sheetFormatPr defaultRowHeight="13.5" x14ac:dyDescent="0.15"/>
  <cols>
    <col min="1" max="1" width="13.125" style="60" customWidth="1"/>
    <col min="2" max="2" width="11.875" style="60" customWidth="1"/>
    <col min="3" max="9" width="9.25" style="60" customWidth="1"/>
    <col min="10" max="18" width="9.125" style="60" customWidth="1"/>
    <col min="19" max="19" width="7.5" style="60" customWidth="1"/>
    <col min="20" max="16384" width="9" style="59"/>
  </cols>
  <sheetData>
    <row r="1" spans="1:19" ht="17.25" x14ac:dyDescent="0.15">
      <c r="A1" s="371" t="s">
        <v>195</v>
      </c>
      <c r="B1" s="371"/>
      <c r="C1" s="371"/>
      <c r="D1" s="371"/>
      <c r="E1" s="371"/>
      <c r="F1" s="371"/>
      <c r="G1" s="371"/>
      <c r="H1" s="371"/>
      <c r="I1" s="371"/>
      <c r="J1" s="372" t="s">
        <v>95</v>
      </c>
      <c r="K1" s="372"/>
      <c r="L1" s="372"/>
      <c r="M1" s="372"/>
      <c r="N1" s="372"/>
      <c r="O1" s="372"/>
      <c r="P1" s="372"/>
      <c r="Q1" s="372"/>
      <c r="R1" s="372"/>
      <c r="S1" s="372"/>
    </row>
    <row r="3" spans="1:19" ht="13.5" customHeight="1" x14ac:dyDescent="0.15">
      <c r="A3" s="352" t="s">
        <v>307</v>
      </c>
      <c r="B3" s="352"/>
      <c r="C3" s="352"/>
      <c r="D3" s="352"/>
      <c r="E3" s="352"/>
      <c r="F3" s="352"/>
      <c r="G3" s="352"/>
      <c r="H3" s="352"/>
      <c r="I3" s="352"/>
    </row>
    <row r="4" spans="1:19" ht="13.5" customHeight="1" thickBot="1" x14ac:dyDescent="0.2">
      <c r="A4" s="61"/>
      <c r="B4" s="61"/>
      <c r="C4" s="61"/>
      <c r="D4" s="61"/>
      <c r="E4" s="61"/>
      <c r="F4" s="62"/>
      <c r="G4" s="62"/>
      <c r="H4" s="62"/>
      <c r="I4" s="62"/>
      <c r="J4" s="61"/>
      <c r="K4" s="61"/>
      <c r="L4" s="61"/>
      <c r="M4" s="61"/>
      <c r="N4" s="61"/>
      <c r="O4" s="61"/>
      <c r="P4" s="61"/>
      <c r="Q4" s="61"/>
      <c r="R4" s="351" t="s">
        <v>59</v>
      </c>
      <c r="S4" s="351"/>
    </row>
    <row r="5" spans="1:19" ht="18.75" customHeight="1" x14ac:dyDescent="0.15">
      <c r="A5" s="367" t="s">
        <v>29</v>
      </c>
      <c r="B5" s="367" t="s">
        <v>8</v>
      </c>
      <c r="C5" s="368" t="s">
        <v>30</v>
      </c>
      <c r="D5" s="368"/>
      <c r="E5" s="368"/>
      <c r="F5" s="368"/>
      <c r="G5" s="368"/>
      <c r="H5" s="368"/>
      <c r="I5" s="368"/>
      <c r="J5" s="368" t="s">
        <v>33</v>
      </c>
      <c r="K5" s="368"/>
      <c r="L5" s="368"/>
      <c r="M5" s="368"/>
      <c r="N5" s="368"/>
      <c r="O5" s="369"/>
      <c r="P5" s="370" t="s">
        <v>34</v>
      </c>
      <c r="Q5" s="353"/>
      <c r="R5" s="355"/>
      <c r="S5" s="373" t="s">
        <v>7</v>
      </c>
    </row>
    <row r="6" spans="1:19" ht="18.75" customHeight="1" x14ac:dyDescent="0.15">
      <c r="A6" s="367"/>
      <c r="B6" s="367"/>
      <c r="C6" s="367" t="s">
        <v>1</v>
      </c>
      <c r="D6" s="367" t="s">
        <v>96</v>
      </c>
      <c r="E6" s="367" t="s">
        <v>97</v>
      </c>
      <c r="F6" s="367" t="s">
        <v>98</v>
      </c>
      <c r="G6" s="63" t="s">
        <v>380</v>
      </c>
      <c r="H6" s="63" t="s">
        <v>99</v>
      </c>
      <c r="I6" s="374" t="s">
        <v>409</v>
      </c>
      <c r="J6" s="375" t="s">
        <v>31</v>
      </c>
      <c r="K6" s="367" t="s">
        <v>100</v>
      </c>
      <c r="L6" s="367" t="s">
        <v>410</v>
      </c>
      <c r="M6" s="367" t="s">
        <v>101</v>
      </c>
      <c r="N6" s="367" t="s">
        <v>102</v>
      </c>
      <c r="O6" s="367" t="s">
        <v>9</v>
      </c>
      <c r="P6" s="367" t="s">
        <v>1</v>
      </c>
      <c r="Q6" s="367" t="s">
        <v>32</v>
      </c>
      <c r="R6" s="367" t="s">
        <v>9</v>
      </c>
      <c r="S6" s="373"/>
    </row>
    <row r="7" spans="1:19" ht="18.75" customHeight="1" x14ac:dyDescent="0.15">
      <c r="A7" s="355"/>
      <c r="B7" s="355"/>
      <c r="C7" s="355"/>
      <c r="D7" s="355"/>
      <c r="E7" s="355"/>
      <c r="F7" s="355"/>
      <c r="G7" s="65" t="s">
        <v>382</v>
      </c>
      <c r="H7" s="65" t="s">
        <v>103</v>
      </c>
      <c r="I7" s="370"/>
      <c r="J7" s="355"/>
      <c r="K7" s="355"/>
      <c r="L7" s="355"/>
      <c r="M7" s="355"/>
      <c r="N7" s="355"/>
      <c r="O7" s="355"/>
      <c r="P7" s="355"/>
      <c r="Q7" s="355"/>
      <c r="R7" s="355"/>
      <c r="S7" s="370"/>
    </row>
    <row r="8" spans="1:19" ht="13.5" customHeight="1" x14ac:dyDescent="0.15">
      <c r="A8" s="216" t="s">
        <v>414</v>
      </c>
      <c r="B8" s="96">
        <v>67012</v>
      </c>
      <c r="C8" s="96">
        <v>65488</v>
      </c>
      <c r="D8" s="96">
        <v>7518</v>
      </c>
      <c r="E8" s="96">
        <v>22521</v>
      </c>
      <c r="F8" s="96">
        <v>16411</v>
      </c>
      <c r="G8" s="96">
        <v>6743</v>
      </c>
      <c r="H8" s="96">
        <v>181</v>
      </c>
      <c r="I8" s="96">
        <v>260</v>
      </c>
      <c r="J8" s="96">
        <v>383</v>
      </c>
      <c r="K8" s="96">
        <v>260</v>
      </c>
      <c r="L8" s="96">
        <v>1002</v>
      </c>
      <c r="M8" s="96">
        <v>309</v>
      </c>
      <c r="N8" s="96">
        <v>1248</v>
      </c>
      <c r="O8" s="96">
        <v>9797</v>
      </c>
      <c r="P8" s="96">
        <v>1524</v>
      </c>
      <c r="Q8" s="96">
        <v>1087</v>
      </c>
      <c r="R8" s="96">
        <v>437</v>
      </c>
      <c r="S8" s="68" t="s">
        <v>368</v>
      </c>
    </row>
    <row r="9" spans="1:19" ht="13.5" customHeight="1" x14ac:dyDescent="0.15">
      <c r="A9" s="216" t="s">
        <v>415</v>
      </c>
      <c r="B9" s="96">
        <v>69474</v>
      </c>
      <c r="C9" s="96">
        <v>68533</v>
      </c>
      <c r="D9" s="96">
        <v>17992</v>
      </c>
      <c r="E9" s="96">
        <v>17432</v>
      </c>
      <c r="F9" s="96">
        <v>15863</v>
      </c>
      <c r="G9" s="96">
        <v>5473</v>
      </c>
      <c r="H9" s="96">
        <v>166</v>
      </c>
      <c r="I9" s="96">
        <v>249</v>
      </c>
      <c r="J9" s="96">
        <v>149</v>
      </c>
      <c r="K9" s="96">
        <v>247</v>
      </c>
      <c r="L9" s="96">
        <v>1021</v>
      </c>
      <c r="M9" s="96">
        <v>185</v>
      </c>
      <c r="N9" s="96">
        <v>1129</v>
      </c>
      <c r="O9" s="96">
        <v>9790</v>
      </c>
      <c r="P9" s="96">
        <v>941</v>
      </c>
      <c r="Q9" s="96">
        <v>574</v>
      </c>
      <c r="R9" s="96">
        <v>367</v>
      </c>
      <c r="S9" s="68" t="s">
        <v>388</v>
      </c>
    </row>
    <row r="10" spans="1:19" ht="13.5" customHeight="1" x14ac:dyDescent="0.15">
      <c r="A10" s="216" t="s">
        <v>389</v>
      </c>
      <c r="B10" s="67">
        <v>73816</v>
      </c>
      <c r="C10" s="67">
        <v>72843</v>
      </c>
      <c r="D10" s="67">
        <v>10697</v>
      </c>
      <c r="E10" s="67">
        <v>20391</v>
      </c>
      <c r="F10" s="67">
        <v>20158</v>
      </c>
      <c r="G10" s="67">
        <v>9432</v>
      </c>
      <c r="H10" s="67">
        <v>178</v>
      </c>
      <c r="I10" s="67">
        <v>254</v>
      </c>
      <c r="J10" s="67">
        <v>142</v>
      </c>
      <c r="K10" s="67">
        <v>302</v>
      </c>
      <c r="L10" s="67">
        <v>1031</v>
      </c>
      <c r="M10" s="67">
        <v>281</v>
      </c>
      <c r="N10" s="67">
        <v>1117</v>
      </c>
      <c r="O10" s="67">
        <v>10031</v>
      </c>
      <c r="P10" s="67">
        <v>973</v>
      </c>
      <c r="Q10" s="67">
        <v>570</v>
      </c>
      <c r="R10" s="67">
        <v>403</v>
      </c>
      <c r="S10" s="68" t="s">
        <v>408</v>
      </c>
    </row>
    <row r="11" spans="1:19" ht="13.5" customHeight="1" x14ac:dyDescent="0.15">
      <c r="A11" s="216" t="s">
        <v>411</v>
      </c>
      <c r="B11" s="67">
        <v>62873</v>
      </c>
      <c r="C11" s="67">
        <v>61927</v>
      </c>
      <c r="D11" s="67">
        <v>3428</v>
      </c>
      <c r="E11" s="67">
        <v>17005</v>
      </c>
      <c r="F11" s="67">
        <v>24105</v>
      </c>
      <c r="G11" s="67">
        <v>6270</v>
      </c>
      <c r="H11" s="67">
        <v>172</v>
      </c>
      <c r="I11" s="67">
        <v>243</v>
      </c>
      <c r="J11" s="67">
        <v>187</v>
      </c>
      <c r="K11" s="67">
        <v>285</v>
      </c>
      <c r="L11" s="67">
        <v>969</v>
      </c>
      <c r="M11" s="67">
        <v>574</v>
      </c>
      <c r="N11" s="67">
        <v>1042</v>
      </c>
      <c r="O11" s="67">
        <v>7647</v>
      </c>
      <c r="P11" s="67">
        <v>946</v>
      </c>
      <c r="Q11" s="67">
        <v>610</v>
      </c>
      <c r="R11" s="67">
        <v>336</v>
      </c>
      <c r="S11" s="68" t="s">
        <v>412</v>
      </c>
    </row>
    <row r="12" spans="1:19" ht="13.5" customHeight="1" x14ac:dyDescent="0.15">
      <c r="A12" s="216" t="s">
        <v>419</v>
      </c>
      <c r="B12" s="67">
        <f>SUM(B14:B27)</f>
        <v>55645</v>
      </c>
      <c r="C12" s="67">
        <f>SUM(C14:C27)</f>
        <v>54841</v>
      </c>
      <c r="D12" s="67">
        <f t="shared" ref="D12:O12" si="0">SUM(D14:D27)</f>
        <v>4400</v>
      </c>
      <c r="E12" s="67">
        <f t="shared" si="0"/>
        <v>14701</v>
      </c>
      <c r="F12" s="67">
        <f t="shared" si="0"/>
        <v>15174</v>
      </c>
      <c r="G12" s="67">
        <f t="shared" si="0"/>
        <v>9130</v>
      </c>
      <c r="H12" s="67">
        <f t="shared" si="0"/>
        <v>151</v>
      </c>
      <c r="I12" s="67">
        <f t="shared" si="0"/>
        <v>238</v>
      </c>
      <c r="J12" s="67">
        <f t="shared" si="0"/>
        <v>107</v>
      </c>
      <c r="K12" s="67">
        <f t="shared" si="0"/>
        <v>265</v>
      </c>
      <c r="L12" s="67">
        <f t="shared" si="0"/>
        <v>1017</v>
      </c>
      <c r="M12" s="67">
        <f t="shared" si="0"/>
        <v>426</v>
      </c>
      <c r="N12" s="67">
        <f t="shared" si="0"/>
        <v>990</v>
      </c>
      <c r="O12" s="67">
        <f t="shared" si="0"/>
        <v>8242</v>
      </c>
      <c r="P12" s="67">
        <f t="shared" ref="P12:R12" si="1">SUM(P14:P27)</f>
        <v>804</v>
      </c>
      <c r="Q12" s="67">
        <f t="shared" si="1"/>
        <v>504</v>
      </c>
      <c r="R12" s="67">
        <f t="shared" si="1"/>
        <v>300</v>
      </c>
      <c r="S12" s="68" t="s">
        <v>413</v>
      </c>
    </row>
    <row r="13" spans="1:19" ht="9.75" customHeight="1" x14ac:dyDescent="0.15">
      <c r="A13" s="66"/>
      <c r="B13" s="67"/>
      <c r="C13" s="67"/>
      <c r="D13" s="67"/>
      <c r="E13" s="67"/>
      <c r="F13" s="67"/>
      <c r="G13" s="67"/>
      <c r="H13" s="67"/>
      <c r="I13" s="67"/>
      <c r="J13" s="67"/>
      <c r="K13" s="67"/>
      <c r="L13" s="67"/>
      <c r="M13" s="67"/>
      <c r="N13" s="67"/>
      <c r="O13" s="67"/>
      <c r="P13" s="67"/>
      <c r="Q13" s="67"/>
      <c r="R13" s="67"/>
      <c r="S13" s="68"/>
    </row>
    <row r="14" spans="1:19" ht="13.5" customHeight="1" x14ac:dyDescent="0.15">
      <c r="A14" s="216" t="s">
        <v>417</v>
      </c>
      <c r="B14" s="67">
        <f>SUM(C14,P14)</f>
        <v>6877</v>
      </c>
      <c r="C14" s="67">
        <f>SUM(D14:O14)</f>
        <v>6803</v>
      </c>
      <c r="D14" s="103">
        <v>305</v>
      </c>
      <c r="E14" s="103">
        <v>778</v>
      </c>
      <c r="F14" s="103">
        <v>4666</v>
      </c>
      <c r="G14" s="103">
        <v>68</v>
      </c>
      <c r="H14" s="103">
        <v>23</v>
      </c>
      <c r="I14" s="103">
        <v>20</v>
      </c>
      <c r="J14" s="103">
        <v>5</v>
      </c>
      <c r="K14" s="103">
        <v>10</v>
      </c>
      <c r="L14" s="103">
        <v>92</v>
      </c>
      <c r="M14" s="103">
        <v>16</v>
      </c>
      <c r="N14" s="97">
        <v>57</v>
      </c>
      <c r="O14" s="109">
        <v>763</v>
      </c>
      <c r="P14" s="67">
        <v>74</v>
      </c>
      <c r="Q14" s="109">
        <v>52</v>
      </c>
      <c r="R14" s="109">
        <v>22</v>
      </c>
      <c r="S14" s="68" t="s">
        <v>35</v>
      </c>
    </row>
    <row r="15" spans="1:19" ht="13.5" customHeight="1" x14ac:dyDescent="0.15">
      <c r="A15" s="216" t="s">
        <v>13</v>
      </c>
      <c r="B15" s="67">
        <f>SUM(C15,P15)</f>
        <v>3737</v>
      </c>
      <c r="C15" s="67">
        <f>SUM(D15:O15)</f>
        <v>3679</v>
      </c>
      <c r="D15" s="97">
        <v>213</v>
      </c>
      <c r="E15" s="97">
        <v>543</v>
      </c>
      <c r="F15" s="97">
        <v>1430</v>
      </c>
      <c r="G15" s="97">
        <v>705</v>
      </c>
      <c r="H15" s="97">
        <v>27</v>
      </c>
      <c r="I15" s="97">
        <v>15</v>
      </c>
      <c r="J15" s="97">
        <v>3</v>
      </c>
      <c r="K15" s="97">
        <v>27</v>
      </c>
      <c r="L15" s="97">
        <v>99</v>
      </c>
      <c r="M15" s="97">
        <v>26</v>
      </c>
      <c r="N15" s="97">
        <v>59</v>
      </c>
      <c r="O15" s="109">
        <v>532</v>
      </c>
      <c r="P15" s="67">
        <v>58</v>
      </c>
      <c r="Q15" s="109">
        <v>42</v>
      </c>
      <c r="R15" s="109">
        <v>16</v>
      </c>
      <c r="S15" s="68" t="s">
        <v>36</v>
      </c>
    </row>
    <row r="16" spans="1:19" ht="13.5" customHeight="1" x14ac:dyDescent="0.15">
      <c r="A16" s="216" t="s">
        <v>14</v>
      </c>
      <c r="B16" s="67">
        <f t="shared" ref="B16:B27" si="2">SUM(C16,P16)</f>
        <v>6817</v>
      </c>
      <c r="C16" s="67">
        <f>SUM(D16:O16)</f>
        <v>6742</v>
      </c>
      <c r="D16" s="97">
        <v>883</v>
      </c>
      <c r="E16" s="97">
        <v>693</v>
      </c>
      <c r="F16" s="97">
        <v>624</v>
      </c>
      <c r="G16" s="97">
        <v>3599</v>
      </c>
      <c r="H16" s="97">
        <v>27</v>
      </c>
      <c r="I16" s="97">
        <v>17</v>
      </c>
      <c r="J16" s="97">
        <v>8</v>
      </c>
      <c r="K16" s="97">
        <v>65</v>
      </c>
      <c r="L16" s="97">
        <v>107</v>
      </c>
      <c r="M16" s="97">
        <v>11</v>
      </c>
      <c r="N16" s="97">
        <v>193</v>
      </c>
      <c r="O16" s="109">
        <v>515</v>
      </c>
      <c r="P16" s="67">
        <v>75</v>
      </c>
      <c r="Q16" s="109">
        <v>55</v>
      </c>
      <c r="R16" s="109">
        <v>20</v>
      </c>
      <c r="S16" s="68" t="s">
        <v>37</v>
      </c>
    </row>
    <row r="17" spans="1:19" ht="13.5" customHeight="1" x14ac:dyDescent="0.15">
      <c r="A17" s="216" t="s">
        <v>15</v>
      </c>
      <c r="B17" s="67">
        <f t="shared" si="2"/>
        <v>7122</v>
      </c>
      <c r="C17" s="67">
        <f>SUM(D17:O17)</f>
        <v>7065</v>
      </c>
      <c r="D17" s="97">
        <v>273</v>
      </c>
      <c r="E17" s="97">
        <v>2082</v>
      </c>
      <c r="F17" s="97">
        <v>827</v>
      </c>
      <c r="G17" s="97">
        <v>2950</v>
      </c>
      <c r="H17" s="97">
        <v>21</v>
      </c>
      <c r="I17" s="97">
        <v>16</v>
      </c>
      <c r="J17" s="97">
        <v>14</v>
      </c>
      <c r="K17" s="97">
        <v>41</v>
      </c>
      <c r="L17" s="97">
        <v>101</v>
      </c>
      <c r="M17" s="97">
        <v>16</v>
      </c>
      <c r="N17" s="97">
        <v>164</v>
      </c>
      <c r="O17" s="109">
        <v>560</v>
      </c>
      <c r="P17" s="67">
        <v>57</v>
      </c>
      <c r="Q17" s="109">
        <v>34</v>
      </c>
      <c r="R17" s="109">
        <v>23</v>
      </c>
      <c r="S17" s="68" t="s">
        <v>38</v>
      </c>
    </row>
    <row r="18" spans="1:19" ht="9.75" customHeight="1" x14ac:dyDescent="0.15">
      <c r="A18" s="66"/>
      <c r="B18" s="67"/>
      <c r="C18" s="67"/>
      <c r="D18" s="69"/>
      <c r="E18" s="69"/>
      <c r="F18" s="69"/>
      <c r="G18" s="69"/>
      <c r="H18" s="69"/>
      <c r="K18" s="69"/>
      <c r="L18" s="69"/>
      <c r="M18" s="69"/>
      <c r="N18" s="69"/>
      <c r="O18" s="69"/>
      <c r="P18" s="67"/>
      <c r="Q18" s="69"/>
      <c r="R18" s="69"/>
      <c r="S18" s="68"/>
    </row>
    <row r="19" spans="1:19" ht="13.5" customHeight="1" x14ac:dyDescent="0.15">
      <c r="A19" s="216" t="s">
        <v>420</v>
      </c>
      <c r="B19" s="67">
        <f t="shared" si="2"/>
        <v>5535</v>
      </c>
      <c r="C19" s="67">
        <f t="shared" ref="C19:C27" si="3">SUM(D19:O19)</f>
        <v>5460</v>
      </c>
      <c r="D19" s="97">
        <v>710</v>
      </c>
      <c r="E19" s="97">
        <v>1995</v>
      </c>
      <c r="F19" s="97">
        <v>838</v>
      </c>
      <c r="G19" s="97">
        <v>1170</v>
      </c>
      <c r="H19" s="97">
        <v>9</v>
      </c>
      <c r="I19" s="97">
        <v>19</v>
      </c>
      <c r="J19" s="97">
        <v>9</v>
      </c>
      <c r="K19" s="97">
        <v>18</v>
      </c>
      <c r="L19" s="97">
        <v>56</v>
      </c>
      <c r="M19" s="97">
        <v>17</v>
      </c>
      <c r="N19" s="97">
        <v>97</v>
      </c>
      <c r="O19" s="109">
        <v>522</v>
      </c>
      <c r="P19" s="67">
        <v>75</v>
      </c>
      <c r="Q19" s="109">
        <v>43</v>
      </c>
      <c r="R19" s="109">
        <v>32</v>
      </c>
      <c r="S19" s="68" t="s">
        <v>39</v>
      </c>
    </row>
    <row r="20" spans="1:19" ht="13.5" customHeight="1" x14ac:dyDescent="0.15">
      <c r="A20" s="216" t="s">
        <v>16</v>
      </c>
      <c r="B20" s="67">
        <f t="shared" si="2"/>
        <v>4357</v>
      </c>
      <c r="C20" s="67">
        <f t="shared" si="3"/>
        <v>4274</v>
      </c>
      <c r="D20" s="97">
        <v>270</v>
      </c>
      <c r="E20" s="97">
        <v>2095</v>
      </c>
      <c r="F20" s="97">
        <v>700</v>
      </c>
      <c r="G20" s="97">
        <v>120</v>
      </c>
      <c r="H20" s="97">
        <v>4</v>
      </c>
      <c r="I20" s="97">
        <v>15</v>
      </c>
      <c r="J20" s="97">
        <v>8</v>
      </c>
      <c r="K20" s="97">
        <v>13</v>
      </c>
      <c r="L20" s="97">
        <v>7</v>
      </c>
      <c r="M20" s="97">
        <v>53</v>
      </c>
      <c r="N20" s="97">
        <v>41</v>
      </c>
      <c r="O20" s="109">
        <v>948</v>
      </c>
      <c r="P20" s="67">
        <v>83</v>
      </c>
      <c r="Q20" s="109">
        <v>42</v>
      </c>
      <c r="R20" s="109">
        <v>41</v>
      </c>
      <c r="S20" s="68" t="s">
        <v>40</v>
      </c>
    </row>
    <row r="21" spans="1:19" ht="13.5" customHeight="1" x14ac:dyDescent="0.15">
      <c r="A21" s="216" t="s">
        <v>17</v>
      </c>
      <c r="B21" s="67">
        <f t="shared" si="2"/>
        <v>3686</v>
      </c>
      <c r="C21" s="67">
        <f t="shared" si="3"/>
        <v>3579</v>
      </c>
      <c r="D21" s="97">
        <v>237</v>
      </c>
      <c r="E21" s="97">
        <v>1727</v>
      </c>
      <c r="F21" s="97">
        <v>460</v>
      </c>
      <c r="G21" s="97">
        <v>80</v>
      </c>
      <c r="H21" s="97">
        <v>4</v>
      </c>
      <c r="I21" s="97">
        <v>14</v>
      </c>
      <c r="J21" s="97">
        <v>6</v>
      </c>
      <c r="K21" s="97">
        <v>15</v>
      </c>
      <c r="L21" s="97">
        <v>33</v>
      </c>
      <c r="M21" s="97">
        <v>41</v>
      </c>
      <c r="N21" s="97">
        <v>59</v>
      </c>
      <c r="O21" s="109">
        <v>903</v>
      </c>
      <c r="P21" s="67">
        <v>107</v>
      </c>
      <c r="Q21" s="109">
        <v>64</v>
      </c>
      <c r="R21" s="109">
        <v>43</v>
      </c>
      <c r="S21" s="68" t="s">
        <v>41</v>
      </c>
    </row>
    <row r="22" spans="1:19" ht="13.5" customHeight="1" x14ac:dyDescent="0.15">
      <c r="A22" s="216" t="s">
        <v>18</v>
      </c>
      <c r="B22" s="67">
        <f t="shared" si="2"/>
        <v>3672</v>
      </c>
      <c r="C22" s="67">
        <f t="shared" si="3"/>
        <v>3603</v>
      </c>
      <c r="D22" s="97">
        <v>261</v>
      </c>
      <c r="E22" s="97">
        <v>1286</v>
      </c>
      <c r="F22" s="97">
        <v>680</v>
      </c>
      <c r="G22" s="97">
        <v>131</v>
      </c>
      <c r="H22" s="97">
        <v>9</v>
      </c>
      <c r="I22" s="97">
        <v>14</v>
      </c>
      <c r="J22" s="97">
        <v>5</v>
      </c>
      <c r="K22" s="97">
        <v>30</v>
      </c>
      <c r="L22" s="97">
        <v>98</v>
      </c>
      <c r="M22" s="97">
        <v>54</v>
      </c>
      <c r="N22" s="97">
        <v>59</v>
      </c>
      <c r="O22" s="109">
        <v>976</v>
      </c>
      <c r="P22" s="67">
        <v>69</v>
      </c>
      <c r="Q22" s="109">
        <v>42</v>
      </c>
      <c r="R22" s="109">
        <v>27</v>
      </c>
      <c r="S22" s="68" t="s">
        <v>42</v>
      </c>
    </row>
    <row r="23" spans="1:19" ht="9.75" customHeight="1" x14ac:dyDescent="0.15">
      <c r="A23" s="66"/>
      <c r="B23" s="67"/>
      <c r="C23" s="67"/>
      <c r="D23" s="69"/>
      <c r="E23" s="69"/>
      <c r="F23" s="69"/>
      <c r="G23" s="69"/>
      <c r="H23" s="69"/>
      <c r="I23" s="69"/>
      <c r="K23" s="69"/>
      <c r="L23" s="69"/>
      <c r="M23" s="69"/>
      <c r="O23" s="69"/>
      <c r="P23" s="67"/>
      <c r="Q23" s="69"/>
      <c r="R23" s="69"/>
      <c r="S23" s="68"/>
    </row>
    <row r="24" spans="1:19" ht="13.5" customHeight="1" x14ac:dyDescent="0.15">
      <c r="A24" s="216" t="s">
        <v>19</v>
      </c>
      <c r="B24" s="67">
        <f t="shared" si="2"/>
        <v>3006</v>
      </c>
      <c r="C24" s="67">
        <f t="shared" si="3"/>
        <v>2955</v>
      </c>
      <c r="D24" s="97">
        <v>396</v>
      </c>
      <c r="E24" s="97">
        <v>746</v>
      </c>
      <c r="F24" s="97">
        <v>1014</v>
      </c>
      <c r="G24" s="97">
        <v>41</v>
      </c>
      <c r="H24" s="97">
        <v>5</v>
      </c>
      <c r="I24" s="97">
        <v>20</v>
      </c>
      <c r="J24" s="97">
        <v>10</v>
      </c>
      <c r="K24" s="97">
        <v>12</v>
      </c>
      <c r="L24" s="97">
        <v>84</v>
      </c>
      <c r="M24" s="97">
        <v>42</v>
      </c>
      <c r="N24" s="97">
        <v>54</v>
      </c>
      <c r="O24" s="109">
        <v>531</v>
      </c>
      <c r="P24" s="67">
        <v>51</v>
      </c>
      <c r="Q24" s="109">
        <v>35</v>
      </c>
      <c r="R24" s="109">
        <v>16</v>
      </c>
      <c r="S24" s="68" t="s">
        <v>43</v>
      </c>
    </row>
    <row r="25" spans="1:19" ht="13.5" customHeight="1" x14ac:dyDescent="0.15">
      <c r="A25" s="216" t="s">
        <v>20</v>
      </c>
      <c r="B25" s="67">
        <f t="shared" si="2"/>
        <v>3688</v>
      </c>
      <c r="C25" s="67">
        <f t="shared" si="3"/>
        <v>3639</v>
      </c>
      <c r="D25" s="97">
        <v>44</v>
      </c>
      <c r="E25" s="97">
        <v>1102</v>
      </c>
      <c r="F25" s="97">
        <v>1358</v>
      </c>
      <c r="G25" s="97">
        <v>77</v>
      </c>
      <c r="H25" s="97">
        <v>6</v>
      </c>
      <c r="I25" s="97">
        <v>30</v>
      </c>
      <c r="J25" s="97">
        <v>14</v>
      </c>
      <c r="K25" s="97">
        <v>11</v>
      </c>
      <c r="L25" s="97">
        <v>112</v>
      </c>
      <c r="M25" s="97">
        <v>63</v>
      </c>
      <c r="N25" s="97">
        <v>85</v>
      </c>
      <c r="O25" s="109">
        <v>737</v>
      </c>
      <c r="P25" s="67">
        <v>49</v>
      </c>
      <c r="Q25" s="109">
        <v>36</v>
      </c>
      <c r="R25" s="109">
        <v>13</v>
      </c>
      <c r="S25" s="68" t="s">
        <v>44</v>
      </c>
    </row>
    <row r="26" spans="1:19" ht="13.5" customHeight="1" x14ac:dyDescent="0.15">
      <c r="A26" s="216" t="s">
        <v>21</v>
      </c>
      <c r="B26" s="67">
        <f t="shared" si="2"/>
        <v>4222</v>
      </c>
      <c r="C26" s="67">
        <f t="shared" si="3"/>
        <v>4176</v>
      </c>
      <c r="D26" s="97">
        <v>696</v>
      </c>
      <c r="E26" s="97">
        <v>821</v>
      </c>
      <c r="F26" s="97">
        <v>1642</v>
      </c>
      <c r="G26" s="97">
        <v>72</v>
      </c>
      <c r="H26" s="97">
        <v>5</v>
      </c>
      <c r="I26" s="97">
        <v>27</v>
      </c>
      <c r="J26" s="97">
        <v>14</v>
      </c>
      <c r="K26" s="97">
        <v>11</v>
      </c>
      <c r="L26" s="97">
        <v>113</v>
      </c>
      <c r="M26" s="97">
        <v>52</v>
      </c>
      <c r="N26" s="97">
        <v>59</v>
      </c>
      <c r="O26" s="109">
        <v>664</v>
      </c>
      <c r="P26" s="67">
        <v>46</v>
      </c>
      <c r="Q26" s="109">
        <v>31</v>
      </c>
      <c r="R26" s="109">
        <v>15</v>
      </c>
      <c r="S26" s="68" t="s">
        <v>45</v>
      </c>
    </row>
    <row r="27" spans="1:19" ht="13.5" customHeight="1" thickBot="1" x14ac:dyDescent="0.2">
      <c r="A27" s="222" t="s">
        <v>22</v>
      </c>
      <c r="B27" s="67">
        <f t="shared" si="2"/>
        <v>2926</v>
      </c>
      <c r="C27" s="67">
        <f t="shared" si="3"/>
        <v>2866</v>
      </c>
      <c r="D27" s="97">
        <v>112</v>
      </c>
      <c r="E27" s="97">
        <v>833</v>
      </c>
      <c r="F27" s="97">
        <v>935</v>
      </c>
      <c r="G27" s="97">
        <v>117</v>
      </c>
      <c r="H27" s="97">
        <v>11</v>
      </c>
      <c r="I27" s="98">
        <v>31</v>
      </c>
      <c r="J27" s="98">
        <v>11</v>
      </c>
      <c r="K27" s="98">
        <v>12</v>
      </c>
      <c r="L27" s="98">
        <v>115</v>
      </c>
      <c r="M27" s="98">
        <v>35</v>
      </c>
      <c r="N27" s="98">
        <v>63</v>
      </c>
      <c r="O27" s="110">
        <v>591</v>
      </c>
      <c r="P27" s="70">
        <v>60</v>
      </c>
      <c r="Q27" s="110">
        <v>28</v>
      </c>
      <c r="R27" s="111">
        <v>32</v>
      </c>
      <c r="S27" s="71" t="s">
        <v>46</v>
      </c>
    </row>
    <row r="28" spans="1:19" ht="13.5" customHeight="1" x14ac:dyDescent="0.15">
      <c r="A28" s="365" t="s">
        <v>370</v>
      </c>
      <c r="B28" s="365"/>
      <c r="C28" s="365"/>
      <c r="D28" s="365"/>
      <c r="E28" s="365"/>
      <c r="F28" s="365"/>
      <c r="G28" s="365"/>
      <c r="H28" s="365"/>
      <c r="I28" s="366"/>
      <c r="J28" s="352"/>
      <c r="K28" s="352"/>
      <c r="L28" s="352"/>
      <c r="M28" s="352"/>
      <c r="N28" s="352"/>
      <c r="O28" s="352"/>
      <c r="P28" s="352"/>
      <c r="Q28" s="352"/>
      <c r="R28" s="352"/>
      <c r="S28" s="352"/>
    </row>
    <row r="29" spans="1:19" x14ac:dyDescent="0.15">
      <c r="C29" s="67"/>
    </row>
    <row r="30" spans="1:19" ht="8.25" customHeight="1" x14ac:dyDescent="0.15">
      <c r="C30" s="67"/>
    </row>
    <row r="31" spans="1:19" ht="8.25" customHeight="1" x14ac:dyDescent="0.15"/>
    <row r="32" spans="1:19" ht="17.25" x14ac:dyDescent="0.15">
      <c r="A32" s="371" t="s">
        <v>196</v>
      </c>
      <c r="B32" s="371"/>
      <c r="C32" s="371"/>
      <c r="D32" s="371"/>
      <c r="E32" s="371"/>
      <c r="F32" s="371"/>
      <c r="G32" s="371"/>
      <c r="H32" s="371"/>
      <c r="I32" s="371"/>
      <c r="J32" s="372" t="s">
        <v>104</v>
      </c>
      <c r="K32" s="372"/>
      <c r="L32" s="372"/>
      <c r="M32" s="372"/>
      <c r="N32" s="372"/>
      <c r="O32" s="372"/>
      <c r="P32" s="372"/>
      <c r="Q32" s="372"/>
      <c r="R32" s="372"/>
      <c r="S32" s="372"/>
    </row>
    <row r="33" spans="1:19" ht="13.5" customHeight="1" x14ac:dyDescent="0.15">
      <c r="A33" s="57"/>
      <c r="B33" s="57"/>
      <c r="C33" s="57"/>
      <c r="D33" s="57"/>
      <c r="E33" s="57"/>
      <c r="F33" s="57"/>
      <c r="G33" s="57"/>
      <c r="H33" s="57"/>
      <c r="I33" s="57"/>
      <c r="J33" s="58"/>
      <c r="K33" s="58"/>
      <c r="L33" s="58"/>
      <c r="M33" s="58"/>
      <c r="N33" s="58"/>
      <c r="O33" s="58"/>
      <c r="P33" s="58"/>
      <c r="Q33" s="58"/>
      <c r="R33" s="58"/>
      <c r="S33" s="58"/>
    </row>
    <row r="34" spans="1:19" ht="11.25" customHeight="1" x14ac:dyDescent="0.15">
      <c r="A34" s="352" t="s">
        <v>147</v>
      </c>
      <c r="B34" s="352"/>
      <c r="C34" s="352"/>
      <c r="D34" s="352"/>
      <c r="E34" s="352"/>
      <c r="F34" s="352"/>
      <c r="G34" s="352"/>
      <c r="H34" s="352"/>
      <c r="I34" s="352"/>
      <c r="J34" s="58"/>
      <c r="K34" s="58"/>
      <c r="L34" s="58"/>
      <c r="M34" s="58"/>
      <c r="N34" s="58"/>
      <c r="O34" s="58"/>
      <c r="P34" s="58"/>
      <c r="Q34" s="58"/>
      <c r="R34" s="58"/>
      <c r="S34" s="58"/>
    </row>
    <row r="35" spans="1:19" ht="12.75" customHeight="1" thickBot="1" x14ac:dyDescent="0.2">
      <c r="A35" s="61"/>
      <c r="B35" s="61"/>
      <c r="C35" s="61"/>
      <c r="D35" s="61"/>
      <c r="E35" s="61"/>
      <c r="F35" s="62"/>
      <c r="G35" s="62"/>
      <c r="H35" s="62"/>
      <c r="I35" s="62"/>
      <c r="J35" s="61"/>
      <c r="K35" s="61"/>
      <c r="L35" s="61"/>
      <c r="M35" s="61"/>
      <c r="N35" s="61"/>
      <c r="O35" s="61"/>
      <c r="P35" s="61"/>
      <c r="Q35" s="61"/>
      <c r="R35" s="351" t="s">
        <v>60</v>
      </c>
      <c r="S35" s="351"/>
    </row>
    <row r="36" spans="1:19" ht="18.75" customHeight="1" x14ac:dyDescent="0.15">
      <c r="A36" s="367" t="s">
        <v>29</v>
      </c>
      <c r="B36" s="367" t="s">
        <v>8</v>
      </c>
      <c r="C36" s="368" t="s">
        <v>30</v>
      </c>
      <c r="D36" s="368"/>
      <c r="E36" s="368"/>
      <c r="F36" s="368"/>
      <c r="G36" s="368"/>
      <c r="H36" s="368"/>
      <c r="I36" s="368"/>
      <c r="J36" s="368" t="s">
        <v>33</v>
      </c>
      <c r="K36" s="368"/>
      <c r="L36" s="368"/>
      <c r="M36" s="368"/>
      <c r="N36" s="368"/>
      <c r="O36" s="369"/>
      <c r="P36" s="370" t="s">
        <v>34</v>
      </c>
      <c r="Q36" s="353"/>
      <c r="R36" s="355"/>
      <c r="S36" s="373" t="s">
        <v>7</v>
      </c>
    </row>
    <row r="37" spans="1:19" ht="18.75" customHeight="1" x14ac:dyDescent="0.15">
      <c r="A37" s="367"/>
      <c r="B37" s="367"/>
      <c r="C37" s="367" t="s">
        <v>1</v>
      </c>
      <c r="D37" s="367" t="s">
        <v>96</v>
      </c>
      <c r="E37" s="367" t="s">
        <v>97</v>
      </c>
      <c r="F37" s="367" t="s">
        <v>98</v>
      </c>
      <c r="G37" s="63" t="s">
        <v>380</v>
      </c>
      <c r="H37" s="63" t="s">
        <v>99</v>
      </c>
      <c r="I37" s="374" t="s">
        <v>409</v>
      </c>
      <c r="J37" s="367" t="s">
        <v>31</v>
      </c>
      <c r="K37" s="367" t="s">
        <v>105</v>
      </c>
      <c r="L37" s="367" t="s">
        <v>410</v>
      </c>
      <c r="M37" s="367" t="s">
        <v>106</v>
      </c>
      <c r="N37" s="367" t="s">
        <v>107</v>
      </c>
      <c r="O37" s="367" t="s">
        <v>9</v>
      </c>
      <c r="P37" s="367" t="s">
        <v>1</v>
      </c>
      <c r="Q37" s="367" t="s">
        <v>32</v>
      </c>
      <c r="R37" s="367" t="s">
        <v>9</v>
      </c>
      <c r="S37" s="373"/>
    </row>
    <row r="38" spans="1:19" ht="18.75" customHeight="1" x14ac:dyDescent="0.15">
      <c r="A38" s="355"/>
      <c r="B38" s="355"/>
      <c r="C38" s="355"/>
      <c r="D38" s="355"/>
      <c r="E38" s="355"/>
      <c r="F38" s="355"/>
      <c r="G38" s="65" t="s">
        <v>381</v>
      </c>
      <c r="H38" s="65" t="s">
        <v>108</v>
      </c>
      <c r="I38" s="370"/>
      <c r="J38" s="355"/>
      <c r="K38" s="355"/>
      <c r="L38" s="355"/>
      <c r="M38" s="355"/>
      <c r="N38" s="355"/>
      <c r="O38" s="355"/>
      <c r="P38" s="355"/>
      <c r="Q38" s="355"/>
      <c r="R38" s="355"/>
      <c r="S38" s="370"/>
    </row>
    <row r="39" spans="1:19" ht="13.5" customHeight="1" x14ac:dyDescent="0.15">
      <c r="A39" s="216" t="s">
        <v>414</v>
      </c>
      <c r="B39" s="105">
        <v>18365535</v>
      </c>
      <c r="C39" s="96">
        <v>17415821</v>
      </c>
      <c r="D39" s="96">
        <v>476184</v>
      </c>
      <c r="E39" s="96">
        <v>5318869</v>
      </c>
      <c r="F39" s="96">
        <v>1727783</v>
      </c>
      <c r="G39" s="96">
        <v>1770116</v>
      </c>
      <c r="H39" s="96">
        <v>190998</v>
      </c>
      <c r="I39" s="96">
        <v>620365</v>
      </c>
      <c r="J39" s="96">
        <v>167458</v>
      </c>
      <c r="K39" s="96">
        <v>41418</v>
      </c>
      <c r="L39" s="96">
        <v>424656</v>
      </c>
      <c r="M39" s="96">
        <v>208202</v>
      </c>
      <c r="N39" s="96">
        <v>856540</v>
      </c>
      <c r="O39" s="96">
        <v>6618539</v>
      </c>
      <c r="P39" s="96">
        <v>949714</v>
      </c>
      <c r="Q39" s="96">
        <v>427796</v>
      </c>
      <c r="R39" s="106">
        <v>521918</v>
      </c>
      <c r="S39" s="68" t="s">
        <v>368</v>
      </c>
    </row>
    <row r="40" spans="1:19" ht="13.5" customHeight="1" x14ac:dyDescent="0.15">
      <c r="A40" s="216" t="s">
        <v>415</v>
      </c>
      <c r="B40" s="105">
        <v>16670407</v>
      </c>
      <c r="C40" s="96">
        <v>15799547</v>
      </c>
      <c r="D40" s="96">
        <v>1117758</v>
      </c>
      <c r="E40" s="96">
        <v>3904191</v>
      </c>
      <c r="F40" s="96">
        <v>1460272</v>
      </c>
      <c r="G40" s="96">
        <v>1601552</v>
      </c>
      <c r="H40" s="96">
        <v>183841</v>
      </c>
      <c r="I40" s="96">
        <v>625396</v>
      </c>
      <c r="J40" s="96">
        <v>62402</v>
      </c>
      <c r="K40" s="96">
        <v>38264</v>
      </c>
      <c r="L40" s="96">
        <v>427565</v>
      </c>
      <c r="M40" s="96">
        <v>139196</v>
      </c>
      <c r="N40" s="96">
        <v>773950</v>
      </c>
      <c r="O40" s="96">
        <v>6479634</v>
      </c>
      <c r="P40" s="96">
        <v>870860</v>
      </c>
      <c r="Q40" s="96">
        <v>391563</v>
      </c>
      <c r="R40" s="106">
        <v>479297</v>
      </c>
      <c r="S40" s="68" t="s">
        <v>388</v>
      </c>
    </row>
    <row r="41" spans="1:19" ht="13.5" customHeight="1" x14ac:dyDescent="0.15">
      <c r="A41" s="216" t="s">
        <v>389</v>
      </c>
      <c r="B41" s="104">
        <v>17911745</v>
      </c>
      <c r="C41" s="67">
        <v>16919710</v>
      </c>
      <c r="D41" s="67">
        <v>738675</v>
      </c>
      <c r="E41" s="67">
        <v>4236781</v>
      </c>
      <c r="F41" s="67">
        <v>1723679</v>
      </c>
      <c r="G41" s="67">
        <v>2095384</v>
      </c>
      <c r="H41" s="67">
        <v>205306</v>
      </c>
      <c r="I41" s="67">
        <v>674134</v>
      </c>
      <c r="J41" s="67">
        <v>46870</v>
      </c>
      <c r="K41" s="67">
        <v>50966</v>
      </c>
      <c r="L41" s="67">
        <v>409061</v>
      </c>
      <c r="M41" s="67">
        <v>208756</v>
      </c>
      <c r="N41" s="67">
        <v>805610</v>
      </c>
      <c r="O41" s="67">
        <v>6771987</v>
      </c>
      <c r="P41" s="67">
        <v>992035</v>
      </c>
      <c r="Q41" s="67">
        <v>434823</v>
      </c>
      <c r="R41" s="99">
        <v>557212</v>
      </c>
      <c r="S41" s="68" t="s">
        <v>408</v>
      </c>
    </row>
    <row r="42" spans="1:19" ht="13.5" customHeight="1" x14ac:dyDescent="0.15">
      <c r="A42" s="216" t="s">
        <v>411</v>
      </c>
      <c r="B42" s="104">
        <v>16439229</v>
      </c>
      <c r="C42" s="67">
        <v>15495075</v>
      </c>
      <c r="D42" s="67">
        <v>286413</v>
      </c>
      <c r="E42" s="67">
        <v>3807093</v>
      </c>
      <c r="F42" s="67">
        <v>2353936</v>
      </c>
      <c r="G42" s="67">
        <v>1264158</v>
      </c>
      <c r="H42" s="67">
        <v>187994</v>
      </c>
      <c r="I42" s="67">
        <v>656519</v>
      </c>
      <c r="J42" s="67">
        <v>65570</v>
      </c>
      <c r="K42" s="67">
        <v>49006</v>
      </c>
      <c r="L42" s="67">
        <v>377910</v>
      </c>
      <c r="M42" s="67">
        <v>302461</v>
      </c>
      <c r="N42" s="67">
        <v>700855</v>
      </c>
      <c r="O42" s="67">
        <v>5443160</v>
      </c>
      <c r="P42" s="67">
        <v>944154</v>
      </c>
      <c r="Q42" s="67">
        <v>435442</v>
      </c>
      <c r="R42" s="99">
        <v>508712</v>
      </c>
      <c r="S42" s="68" t="s">
        <v>412</v>
      </c>
    </row>
    <row r="43" spans="1:19" ht="13.5" customHeight="1" x14ac:dyDescent="0.15">
      <c r="A43" s="216" t="s">
        <v>419</v>
      </c>
      <c r="B43" s="104">
        <f t="shared" ref="B43:O43" si="4">SUM(B45:B58)</f>
        <v>17562192</v>
      </c>
      <c r="C43" s="67">
        <f t="shared" si="4"/>
        <v>16728069</v>
      </c>
      <c r="D43" s="67">
        <f t="shared" si="4"/>
        <v>391155</v>
      </c>
      <c r="E43" s="67">
        <f t="shared" si="4"/>
        <v>4211993</v>
      </c>
      <c r="F43" s="67">
        <f t="shared" si="4"/>
        <v>1762047</v>
      </c>
      <c r="G43" s="67">
        <f t="shared" si="4"/>
        <v>2100182</v>
      </c>
      <c r="H43" s="67">
        <f t="shared" si="4"/>
        <v>155857</v>
      </c>
      <c r="I43" s="67">
        <f t="shared" si="4"/>
        <v>738739</v>
      </c>
      <c r="J43" s="67">
        <f t="shared" si="4"/>
        <v>34199</v>
      </c>
      <c r="K43" s="67">
        <f t="shared" si="4"/>
        <v>44895</v>
      </c>
      <c r="L43" s="67">
        <f t="shared" si="4"/>
        <v>371921</v>
      </c>
      <c r="M43" s="67">
        <f t="shared" si="4"/>
        <v>377708</v>
      </c>
      <c r="N43" s="67">
        <f t="shared" si="4"/>
        <v>670178</v>
      </c>
      <c r="O43" s="67">
        <f t="shared" si="4"/>
        <v>5869195</v>
      </c>
      <c r="P43" s="67">
        <f t="shared" ref="P43:R43" si="5">SUM(P45:P58)</f>
        <v>834123</v>
      </c>
      <c r="Q43" s="67">
        <f t="shared" si="5"/>
        <v>388409</v>
      </c>
      <c r="R43" s="99">
        <f t="shared" si="5"/>
        <v>445714</v>
      </c>
      <c r="S43" s="68" t="s">
        <v>413</v>
      </c>
    </row>
    <row r="44" spans="1:19" ht="9.75" customHeight="1" x14ac:dyDescent="0.15">
      <c r="A44" s="66"/>
      <c r="B44" s="104"/>
      <c r="C44" s="67"/>
      <c r="D44" s="67"/>
      <c r="E44" s="67"/>
      <c r="F44" s="67"/>
      <c r="G44" s="67"/>
      <c r="H44" s="67"/>
      <c r="I44" s="67"/>
      <c r="J44" s="67"/>
      <c r="K44" s="67"/>
      <c r="L44" s="67"/>
      <c r="M44" s="67"/>
      <c r="N44" s="67"/>
      <c r="O44" s="67"/>
      <c r="P44" s="67"/>
      <c r="Q44" s="67"/>
      <c r="R44" s="99"/>
      <c r="S44" s="87"/>
    </row>
    <row r="45" spans="1:19" ht="13.5" customHeight="1" x14ac:dyDescent="0.15">
      <c r="A45" s="216" t="s">
        <v>417</v>
      </c>
      <c r="B45" s="102">
        <f>SUM(C45,P45)</f>
        <v>1571584</v>
      </c>
      <c r="C45" s="103">
        <f>SUM(D45:O45)</f>
        <v>1503908</v>
      </c>
      <c r="D45" s="97">
        <v>26360</v>
      </c>
      <c r="E45" s="97">
        <v>207754</v>
      </c>
      <c r="F45" s="97">
        <v>415863</v>
      </c>
      <c r="G45" s="97">
        <v>43605</v>
      </c>
      <c r="H45" s="97">
        <v>26864</v>
      </c>
      <c r="I45" s="97">
        <v>52064</v>
      </c>
      <c r="J45" s="97">
        <v>1468</v>
      </c>
      <c r="K45" s="97">
        <v>1842</v>
      </c>
      <c r="L45" s="97">
        <v>35107</v>
      </c>
      <c r="M45" s="97">
        <v>15457</v>
      </c>
      <c r="N45" s="97">
        <v>47861</v>
      </c>
      <c r="O45" s="97">
        <v>629663</v>
      </c>
      <c r="P45" s="97">
        <f>SUM(Q45:R45)</f>
        <v>67676</v>
      </c>
      <c r="Q45" s="97">
        <v>38019</v>
      </c>
      <c r="R45" s="100">
        <v>29657</v>
      </c>
      <c r="S45" s="87" t="s">
        <v>35</v>
      </c>
    </row>
    <row r="46" spans="1:19" ht="13.5" customHeight="1" x14ac:dyDescent="0.15">
      <c r="A46" s="216" t="s">
        <v>13</v>
      </c>
      <c r="B46" s="102">
        <f>SUM(C46,P46)</f>
        <v>1426703</v>
      </c>
      <c r="C46" s="103">
        <f>SUM(D46:O46)</f>
        <v>1372943</v>
      </c>
      <c r="D46" s="228">
        <v>19777</v>
      </c>
      <c r="E46" s="228">
        <v>161109</v>
      </c>
      <c r="F46" s="228">
        <v>171204</v>
      </c>
      <c r="G46" s="228">
        <v>352444</v>
      </c>
      <c r="H46" s="228">
        <v>29884</v>
      </c>
      <c r="I46" s="228">
        <v>43217</v>
      </c>
      <c r="J46" s="228">
        <v>1183</v>
      </c>
      <c r="K46" s="228">
        <v>4540</v>
      </c>
      <c r="L46" s="228">
        <v>34732</v>
      </c>
      <c r="M46" s="228">
        <v>37319</v>
      </c>
      <c r="N46" s="228">
        <v>49820</v>
      </c>
      <c r="O46" s="228">
        <v>467714</v>
      </c>
      <c r="P46" s="97">
        <f t="shared" ref="P46:P58" si="6">SUM(Q46:R46)</f>
        <v>53760</v>
      </c>
      <c r="Q46" s="97">
        <v>30729</v>
      </c>
      <c r="R46" s="100">
        <v>23031</v>
      </c>
      <c r="S46" s="87" t="s">
        <v>36</v>
      </c>
    </row>
    <row r="47" spans="1:19" ht="13.5" customHeight="1" x14ac:dyDescent="0.15">
      <c r="A47" s="216" t="s">
        <v>14</v>
      </c>
      <c r="B47" s="102">
        <f t="shared" ref="B47:B58" si="7">SUM(C47,P47)</f>
        <v>2068828</v>
      </c>
      <c r="C47" s="103">
        <f t="shared" ref="C47:C58" si="8">SUM(D47:O47)</f>
        <v>1989542</v>
      </c>
      <c r="D47" s="97">
        <v>53181</v>
      </c>
      <c r="E47" s="97">
        <v>277619</v>
      </c>
      <c r="F47" s="97">
        <v>79191</v>
      </c>
      <c r="G47" s="97">
        <v>864391</v>
      </c>
      <c r="H47" s="97">
        <v>28723</v>
      </c>
      <c r="I47" s="97">
        <v>53034</v>
      </c>
      <c r="J47" s="97">
        <v>2712</v>
      </c>
      <c r="K47" s="97">
        <v>9995</v>
      </c>
      <c r="L47" s="97">
        <v>42007</v>
      </c>
      <c r="M47" s="97">
        <v>15064</v>
      </c>
      <c r="N47" s="97">
        <v>140156</v>
      </c>
      <c r="O47" s="97">
        <v>423469</v>
      </c>
      <c r="P47" s="97">
        <f t="shared" si="6"/>
        <v>79286</v>
      </c>
      <c r="Q47" s="97">
        <v>42832</v>
      </c>
      <c r="R47" s="100">
        <v>36454</v>
      </c>
      <c r="S47" s="87" t="s">
        <v>37</v>
      </c>
    </row>
    <row r="48" spans="1:19" ht="13.5" customHeight="1" x14ac:dyDescent="0.15">
      <c r="A48" s="216" t="s">
        <v>15</v>
      </c>
      <c r="B48" s="102">
        <f t="shared" si="7"/>
        <v>1757558</v>
      </c>
      <c r="C48" s="103">
        <f t="shared" si="8"/>
        <v>1685721</v>
      </c>
      <c r="D48" s="97">
        <v>16370</v>
      </c>
      <c r="E48" s="97">
        <v>442367</v>
      </c>
      <c r="F48" s="97">
        <v>115234</v>
      </c>
      <c r="G48" s="97">
        <v>424144</v>
      </c>
      <c r="H48" s="97">
        <v>21051</v>
      </c>
      <c r="I48" s="97">
        <v>52259</v>
      </c>
      <c r="J48" s="97">
        <v>4282</v>
      </c>
      <c r="K48" s="97">
        <v>5973</v>
      </c>
      <c r="L48" s="97">
        <v>39554</v>
      </c>
      <c r="M48" s="97">
        <v>11886</v>
      </c>
      <c r="N48" s="97">
        <v>105394</v>
      </c>
      <c r="O48" s="97">
        <v>447207</v>
      </c>
      <c r="P48" s="97">
        <f t="shared" si="6"/>
        <v>71837</v>
      </c>
      <c r="Q48" s="97">
        <v>31201</v>
      </c>
      <c r="R48" s="100">
        <v>40636</v>
      </c>
      <c r="S48" s="87" t="s">
        <v>38</v>
      </c>
    </row>
    <row r="49" spans="1:19" ht="9.75" customHeight="1" x14ac:dyDescent="0.15">
      <c r="A49" s="66"/>
      <c r="B49" s="102"/>
      <c r="C49" s="103"/>
      <c r="D49" s="97"/>
      <c r="E49" s="97"/>
      <c r="F49" s="97"/>
      <c r="G49" s="97"/>
      <c r="H49" s="97"/>
      <c r="I49" s="97"/>
      <c r="J49" s="97"/>
      <c r="K49" s="97"/>
      <c r="L49" s="97"/>
      <c r="M49" s="97"/>
      <c r="N49" s="97"/>
      <c r="O49" s="97"/>
      <c r="P49" s="97"/>
      <c r="Q49" s="97"/>
      <c r="R49" s="100"/>
      <c r="S49" s="87"/>
    </row>
    <row r="50" spans="1:19" ht="13.5" customHeight="1" x14ac:dyDescent="0.15">
      <c r="A50" s="216" t="s">
        <v>420</v>
      </c>
      <c r="B50" s="102">
        <f>SUM(C50,P50)</f>
        <v>1472137</v>
      </c>
      <c r="C50" s="103">
        <f>SUM(D50:O50)</f>
        <v>1394360</v>
      </c>
      <c r="D50" s="97">
        <v>57846</v>
      </c>
      <c r="E50" s="97">
        <v>453700</v>
      </c>
      <c r="F50" s="97">
        <v>98298</v>
      </c>
      <c r="G50" s="97">
        <v>172495</v>
      </c>
      <c r="H50" s="97">
        <v>9312</v>
      </c>
      <c r="I50" s="97">
        <v>61995</v>
      </c>
      <c r="J50" s="97">
        <v>2770</v>
      </c>
      <c r="K50" s="97">
        <v>3084</v>
      </c>
      <c r="L50" s="97">
        <v>21591</v>
      </c>
      <c r="M50" s="97">
        <v>18851</v>
      </c>
      <c r="N50" s="97">
        <v>60969</v>
      </c>
      <c r="O50" s="97">
        <v>433449</v>
      </c>
      <c r="P50" s="97">
        <f t="shared" si="6"/>
        <v>77777</v>
      </c>
      <c r="Q50" s="97">
        <v>30230</v>
      </c>
      <c r="R50" s="100">
        <v>47547</v>
      </c>
      <c r="S50" s="87" t="s">
        <v>39</v>
      </c>
    </row>
    <row r="51" spans="1:19" ht="13.5" customHeight="1" x14ac:dyDescent="0.15">
      <c r="A51" s="216" t="s">
        <v>16</v>
      </c>
      <c r="B51" s="102">
        <f t="shared" si="7"/>
        <v>1616134</v>
      </c>
      <c r="C51" s="103">
        <f t="shared" si="8"/>
        <v>1535852</v>
      </c>
      <c r="D51" s="97">
        <v>16912</v>
      </c>
      <c r="E51" s="97">
        <v>631192</v>
      </c>
      <c r="F51" s="97">
        <v>96154</v>
      </c>
      <c r="G51" s="97">
        <v>42260</v>
      </c>
      <c r="H51" s="97">
        <v>4472</v>
      </c>
      <c r="I51" s="97">
        <v>46955</v>
      </c>
      <c r="J51" s="97">
        <v>1879</v>
      </c>
      <c r="K51" s="97">
        <v>1807</v>
      </c>
      <c r="L51" s="97">
        <v>4024</v>
      </c>
      <c r="M51" s="97">
        <v>37930</v>
      </c>
      <c r="N51" s="97">
        <v>28272</v>
      </c>
      <c r="O51" s="97">
        <v>623995</v>
      </c>
      <c r="P51" s="97">
        <f t="shared" si="6"/>
        <v>80282</v>
      </c>
      <c r="Q51" s="97">
        <v>30746</v>
      </c>
      <c r="R51" s="100">
        <v>49536</v>
      </c>
      <c r="S51" s="87" t="s">
        <v>40</v>
      </c>
    </row>
    <row r="52" spans="1:19" ht="13.5" customHeight="1" x14ac:dyDescent="0.15">
      <c r="A52" s="216" t="s">
        <v>17</v>
      </c>
      <c r="B52" s="102">
        <f t="shared" si="7"/>
        <v>1329784</v>
      </c>
      <c r="C52" s="103">
        <f t="shared" si="8"/>
        <v>1231872</v>
      </c>
      <c r="D52" s="97">
        <v>29755</v>
      </c>
      <c r="E52" s="97">
        <v>477070</v>
      </c>
      <c r="F52" s="97">
        <v>62026</v>
      </c>
      <c r="G52" s="97">
        <v>25307</v>
      </c>
      <c r="H52" s="97">
        <v>3853</v>
      </c>
      <c r="I52" s="97">
        <v>48933</v>
      </c>
      <c r="J52" s="97">
        <v>1374</v>
      </c>
      <c r="K52" s="97">
        <v>2036</v>
      </c>
      <c r="L52" s="97">
        <v>13650</v>
      </c>
      <c r="M52" s="97">
        <v>36522</v>
      </c>
      <c r="N52" s="97">
        <v>36993</v>
      </c>
      <c r="O52" s="97">
        <v>494353</v>
      </c>
      <c r="P52" s="97">
        <f t="shared" si="6"/>
        <v>97912</v>
      </c>
      <c r="Q52" s="97">
        <v>48993</v>
      </c>
      <c r="R52" s="100">
        <v>48919</v>
      </c>
      <c r="S52" s="87" t="s">
        <v>41</v>
      </c>
    </row>
    <row r="53" spans="1:19" ht="13.5" customHeight="1" x14ac:dyDescent="0.15">
      <c r="A53" s="216" t="s">
        <v>18</v>
      </c>
      <c r="B53" s="102">
        <f t="shared" si="7"/>
        <v>1256894</v>
      </c>
      <c r="C53" s="103">
        <f t="shared" si="8"/>
        <v>1190957</v>
      </c>
      <c r="D53" s="97">
        <v>23288</v>
      </c>
      <c r="E53" s="97">
        <v>374639</v>
      </c>
      <c r="F53" s="97">
        <v>76437</v>
      </c>
      <c r="G53" s="97">
        <v>41259</v>
      </c>
      <c r="H53" s="97">
        <v>6090</v>
      </c>
      <c r="I53" s="97">
        <v>41129</v>
      </c>
      <c r="J53" s="97">
        <v>1129</v>
      </c>
      <c r="K53" s="97">
        <v>4305</v>
      </c>
      <c r="L53" s="97">
        <v>36125</v>
      </c>
      <c r="M53" s="97">
        <v>62510</v>
      </c>
      <c r="N53" s="97">
        <v>38025</v>
      </c>
      <c r="O53" s="97">
        <v>486021</v>
      </c>
      <c r="P53" s="97">
        <f t="shared" si="6"/>
        <v>65937</v>
      </c>
      <c r="Q53" s="97">
        <v>31571</v>
      </c>
      <c r="R53" s="100">
        <v>34366</v>
      </c>
      <c r="S53" s="87" t="s">
        <v>42</v>
      </c>
    </row>
    <row r="54" spans="1:19" ht="9.75" customHeight="1" x14ac:dyDescent="0.15">
      <c r="A54" s="66"/>
      <c r="B54" s="102"/>
      <c r="C54" s="103"/>
      <c r="P54" s="97"/>
      <c r="R54" s="66"/>
      <c r="S54" s="87"/>
    </row>
    <row r="55" spans="1:19" ht="13.5" customHeight="1" x14ac:dyDescent="0.15">
      <c r="A55" s="216" t="s">
        <v>19</v>
      </c>
      <c r="B55" s="102">
        <f t="shared" si="7"/>
        <v>1034041</v>
      </c>
      <c r="C55" s="103">
        <f t="shared" si="8"/>
        <v>986685</v>
      </c>
      <c r="D55" s="97">
        <v>45090</v>
      </c>
      <c r="E55" s="97">
        <v>261858</v>
      </c>
      <c r="F55" s="97">
        <v>118864</v>
      </c>
      <c r="G55" s="97">
        <v>21598</v>
      </c>
      <c r="H55" s="97">
        <v>4376</v>
      </c>
      <c r="I55" s="97">
        <v>61085</v>
      </c>
      <c r="J55" s="97">
        <v>2720</v>
      </c>
      <c r="K55" s="97">
        <v>2301</v>
      </c>
      <c r="L55" s="97">
        <v>30805</v>
      </c>
      <c r="M55" s="97">
        <v>50424</v>
      </c>
      <c r="N55" s="97">
        <v>32880</v>
      </c>
      <c r="O55" s="97">
        <v>354684</v>
      </c>
      <c r="P55" s="97">
        <f t="shared" si="6"/>
        <v>47356</v>
      </c>
      <c r="Q55" s="97">
        <v>22571</v>
      </c>
      <c r="R55" s="100">
        <v>24785</v>
      </c>
      <c r="S55" s="87" t="s">
        <v>43</v>
      </c>
    </row>
    <row r="56" spans="1:19" ht="13.5" customHeight="1" x14ac:dyDescent="0.15">
      <c r="A56" s="216" t="s">
        <v>20</v>
      </c>
      <c r="B56" s="102">
        <f t="shared" si="7"/>
        <v>1363546</v>
      </c>
      <c r="C56" s="103">
        <f t="shared" si="8"/>
        <v>1315462</v>
      </c>
      <c r="D56" s="97">
        <v>9465</v>
      </c>
      <c r="E56" s="97">
        <v>415367</v>
      </c>
      <c r="F56" s="97">
        <v>193919</v>
      </c>
      <c r="G56" s="97">
        <v>36949</v>
      </c>
      <c r="H56" s="97">
        <v>5169</v>
      </c>
      <c r="I56" s="97">
        <v>83723</v>
      </c>
      <c r="J56" s="97">
        <v>5723</v>
      </c>
      <c r="K56" s="97">
        <v>2207</v>
      </c>
      <c r="L56" s="97">
        <v>37964</v>
      </c>
      <c r="M56" s="97">
        <v>36335</v>
      </c>
      <c r="N56" s="97">
        <v>42667</v>
      </c>
      <c r="O56" s="97">
        <v>445974</v>
      </c>
      <c r="P56" s="97">
        <f t="shared" si="6"/>
        <v>48084</v>
      </c>
      <c r="Q56" s="97">
        <v>27255</v>
      </c>
      <c r="R56" s="100">
        <v>20829</v>
      </c>
      <c r="S56" s="87" t="s">
        <v>44</v>
      </c>
    </row>
    <row r="57" spans="1:19" ht="13.5" customHeight="1" x14ac:dyDescent="0.15">
      <c r="A57" s="216" t="s">
        <v>21</v>
      </c>
      <c r="B57" s="102">
        <f t="shared" si="7"/>
        <v>1278272</v>
      </c>
      <c r="C57" s="103">
        <f t="shared" si="8"/>
        <v>1231296</v>
      </c>
      <c r="D57" s="97">
        <v>77725</v>
      </c>
      <c r="E57" s="97">
        <v>255838</v>
      </c>
      <c r="F57" s="97">
        <v>197925</v>
      </c>
      <c r="G57" s="97">
        <v>33319</v>
      </c>
      <c r="H57" s="97">
        <v>3978</v>
      </c>
      <c r="I57" s="97">
        <v>91049</v>
      </c>
      <c r="J57" s="97">
        <v>5211</v>
      </c>
      <c r="K57" s="97">
        <v>2398</v>
      </c>
      <c r="L57" s="97">
        <v>35771</v>
      </c>
      <c r="M57" s="97">
        <v>28593</v>
      </c>
      <c r="N57" s="97">
        <v>40603</v>
      </c>
      <c r="O57" s="97">
        <v>458886</v>
      </c>
      <c r="P57" s="97">
        <f t="shared" si="6"/>
        <v>46976</v>
      </c>
      <c r="Q57" s="97">
        <v>26727</v>
      </c>
      <c r="R57" s="100">
        <v>20249</v>
      </c>
      <c r="S57" s="87" t="s">
        <v>45</v>
      </c>
    </row>
    <row r="58" spans="1:19" ht="13.5" customHeight="1" thickBot="1" x14ac:dyDescent="0.2">
      <c r="A58" s="222" t="s">
        <v>22</v>
      </c>
      <c r="B58" s="102">
        <f t="shared" si="7"/>
        <v>1386711</v>
      </c>
      <c r="C58" s="103">
        <f t="shared" si="8"/>
        <v>1289471</v>
      </c>
      <c r="D58" s="97">
        <v>15386</v>
      </c>
      <c r="E58" s="97">
        <v>253480</v>
      </c>
      <c r="F58" s="97">
        <v>136932</v>
      </c>
      <c r="G58" s="97">
        <v>42411</v>
      </c>
      <c r="H58" s="98">
        <v>12085</v>
      </c>
      <c r="I58" s="98">
        <v>103296</v>
      </c>
      <c r="J58" s="98">
        <v>3748</v>
      </c>
      <c r="K58" s="98">
        <v>4407</v>
      </c>
      <c r="L58" s="98">
        <v>40591</v>
      </c>
      <c r="M58" s="98">
        <v>26817</v>
      </c>
      <c r="N58" s="98">
        <v>46538</v>
      </c>
      <c r="O58" s="98">
        <v>603780</v>
      </c>
      <c r="P58" s="98">
        <f t="shared" si="6"/>
        <v>97240</v>
      </c>
      <c r="Q58" s="98">
        <v>27535</v>
      </c>
      <c r="R58" s="101">
        <v>69705</v>
      </c>
      <c r="S58" s="61" t="s">
        <v>46</v>
      </c>
    </row>
    <row r="59" spans="1:19" ht="13.5" customHeight="1" x14ac:dyDescent="0.15">
      <c r="A59" s="365" t="s">
        <v>383</v>
      </c>
      <c r="B59" s="365"/>
      <c r="C59" s="365"/>
      <c r="D59" s="365"/>
      <c r="E59" s="365"/>
      <c r="F59" s="365"/>
      <c r="G59" s="365"/>
      <c r="H59" s="366"/>
      <c r="I59" s="366"/>
      <c r="J59" s="352"/>
      <c r="K59" s="352"/>
      <c r="L59" s="352"/>
      <c r="M59" s="352"/>
      <c r="N59" s="352"/>
      <c r="O59" s="352"/>
      <c r="P59" s="352"/>
      <c r="Q59" s="352"/>
      <c r="R59" s="352"/>
      <c r="S59" s="352"/>
    </row>
  </sheetData>
  <mergeCells count="52">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 ref="F6:F7"/>
    <mergeCell ref="P6:P7"/>
    <mergeCell ref="K37:K38"/>
    <mergeCell ref="L37:L38"/>
    <mergeCell ref="A28:I28"/>
    <mergeCell ref="J28:S28"/>
    <mergeCell ref="E37:E38"/>
    <mergeCell ref="R35:S35"/>
    <mergeCell ref="F37:F38"/>
    <mergeCell ref="I37:I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A59:I59"/>
    <mergeCell ref="J59:S59"/>
    <mergeCell ref="A36:A38"/>
    <mergeCell ref="B36:B38"/>
    <mergeCell ref="C36:I36"/>
    <mergeCell ref="J36:O36"/>
    <mergeCell ref="M37:M38"/>
    <mergeCell ref="J37:J38"/>
    <mergeCell ref="P36:R36"/>
    <mergeCell ref="O37:O3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4:C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sqref="A1:I1"/>
    </sheetView>
  </sheetViews>
  <sheetFormatPr defaultRowHeight="13.5" x14ac:dyDescent="0.15"/>
  <cols>
    <col min="1" max="1" width="2.5" style="178" customWidth="1"/>
    <col min="2" max="2" width="9.375" style="178" customWidth="1"/>
    <col min="3" max="9" width="11.25" style="178" customWidth="1"/>
    <col min="10" max="16384" width="9" style="2"/>
  </cols>
  <sheetData>
    <row r="1" spans="1:9" ht="18" customHeight="1" x14ac:dyDescent="0.15">
      <c r="A1" s="380" t="s">
        <v>197</v>
      </c>
      <c r="B1" s="380"/>
      <c r="C1" s="380"/>
      <c r="D1" s="380"/>
      <c r="E1" s="380"/>
      <c r="F1" s="380"/>
      <c r="G1" s="380"/>
      <c r="H1" s="380"/>
      <c r="I1" s="380"/>
    </row>
    <row r="2" spans="1:9" ht="13.5" customHeight="1" x14ac:dyDescent="0.15"/>
    <row r="3" spans="1:9" ht="13.5" customHeight="1" x14ac:dyDescent="0.15">
      <c r="A3" s="178" t="s">
        <v>398</v>
      </c>
    </row>
    <row r="4" spans="1:9" ht="13.5" customHeight="1" x14ac:dyDescent="0.15">
      <c r="A4" s="178" t="s">
        <v>397</v>
      </c>
    </row>
    <row r="5" spans="1:9" x14ac:dyDescent="0.15">
      <c r="A5" s="381" t="s">
        <v>318</v>
      </c>
      <c r="B5" s="381"/>
      <c r="C5" s="381"/>
      <c r="D5" s="381"/>
      <c r="E5" s="381"/>
      <c r="F5" s="381"/>
      <c r="G5" s="381"/>
      <c r="H5" s="381"/>
      <c r="I5" s="382" t="s">
        <v>372</v>
      </c>
    </row>
    <row r="6" spans="1:9" ht="13.5" customHeight="1" thickBot="1" x14ac:dyDescent="0.2">
      <c r="C6" s="3"/>
      <c r="D6" s="3"/>
      <c r="E6" s="3"/>
      <c r="F6" s="3"/>
      <c r="G6" s="3"/>
      <c r="H6" s="3"/>
      <c r="I6" s="383"/>
    </row>
    <row r="7" spans="1:9" ht="15" customHeight="1" x14ac:dyDescent="0.15">
      <c r="A7" s="384" t="s">
        <v>51</v>
      </c>
      <c r="B7" s="334"/>
      <c r="C7" s="389" t="s">
        <v>364</v>
      </c>
      <c r="D7" s="389" t="s">
        <v>250</v>
      </c>
      <c r="E7" s="392" t="s">
        <v>384</v>
      </c>
      <c r="F7" s="393"/>
      <c r="G7" s="393"/>
      <c r="H7" s="393"/>
      <c r="I7" s="393"/>
    </row>
    <row r="8" spans="1:9" ht="15" customHeight="1" x14ac:dyDescent="0.15">
      <c r="A8" s="385"/>
      <c r="B8" s="386"/>
      <c r="C8" s="390"/>
      <c r="D8" s="390"/>
      <c r="E8" s="394" t="s">
        <v>1</v>
      </c>
      <c r="F8" s="376" t="s">
        <v>92</v>
      </c>
      <c r="G8" s="377" t="s">
        <v>153</v>
      </c>
      <c r="H8" s="395"/>
      <c r="I8" s="395"/>
    </row>
    <row r="9" spans="1:9" ht="15" customHeight="1" x14ac:dyDescent="0.15">
      <c r="A9" s="385"/>
      <c r="B9" s="386"/>
      <c r="C9" s="390"/>
      <c r="D9" s="390"/>
      <c r="E9" s="394"/>
      <c r="F9" s="376"/>
      <c r="G9" s="376"/>
      <c r="H9" s="376" t="s">
        <v>155</v>
      </c>
      <c r="I9" s="377" t="s">
        <v>154</v>
      </c>
    </row>
    <row r="10" spans="1:9" ht="15" customHeight="1" x14ac:dyDescent="0.15">
      <c r="A10" s="387"/>
      <c r="B10" s="388"/>
      <c r="C10" s="391"/>
      <c r="D10" s="391"/>
      <c r="E10" s="391"/>
      <c r="F10" s="376"/>
      <c r="G10" s="376"/>
      <c r="H10" s="376"/>
      <c r="I10" s="377"/>
    </row>
    <row r="11" spans="1:9" x14ac:dyDescent="0.15">
      <c r="A11" s="378" t="s">
        <v>189</v>
      </c>
      <c r="B11" s="379"/>
      <c r="C11" s="149">
        <v>2947</v>
      </c>
      <c r="D11" s="149">
        <v>1732</v>
      </c>
      <c r="E11" s="149">
        <v>1215</v>
      </c>
      <c r="F11" s="149">
        <v>479</v>
      </c>
      <c r="G11" s="149">
        <v>736</v>
      </c>
      <c r="H11" s="149">
        <v>239</v>
      </c>
      <c r="I11" s="149">
        <v>497</v>
      </c>
    </row>
    <row r="12" spans="1:9" x14ac:dyDescent="0.15">
      <c r="A12" s="15" t="s">
        <v>316</v>
      </c>
      <c r="B12" s="14" t="s">
        <v>251</v>
      </c>
      <c r="C12" s="150">
        <v>332</v>
      </c>
      <c r="D12" s="150">
        <v>278</v>
      </c>
      <c r="E12" s="150">
        <v>54</v>
      </c>
      <c r="F12" s="150">
        <v>21</v>
      </c>
      <c r="G12" s="149">
        <v>33</v>
      </c>
      <c r="H12" s="150">
        <v>13</v>
      </c>
      <c r="I12" s="150">
        <v>20</v>
      </c>
    </row>
    <row r="13" spans="1:9" x14ac:dyDescent="0.15">
      <c r="A13" s="15" t="s">
        <v>317</v>
      </c>
      <c r="B13" s="14" t="s">
        <v>319</v>
      </c>
      <c r="C13" s="150">
        <v>22</v>
      </c>
      <c r="D13" s="150">
        <v>20</v>
      </c>
      <c r="E13" s="150">
        <v>2</v>
      </c>
      <c r="F13" s="150" t="s">
        <v>221</v>
      </c>
      <c r="G13" s="150" t="s">
        <v>221</v>
      </c>
      <c r="H13" s="150" t="s">
        <v>221</v>
      </c>
      <c r="I13" s="150" t="s">
        <v>221</v>
      </c>
    </row>
    <row r="14" spans="1:9" x14ac:dyDescent="0.15">
      <c r="A14" s="15" t="s">
        <v>320</v>
      </c>
      <c r="B14" s="14" t="s">
        <v>321</v>
      </c>
      <c r="C14" s="150">
        <v>121</v>
      </c>
      <c r="D14" s="150">
        <v>102</v>
      </c>
      <c r="E14" s="150">
        <v>19</v>
      </c>
      <c r="F14" s="150">
        <v>6</v>
      </c>
      <c r="G14" s="150">
        <v>13</v>
      </c>
      <c r="H14" s="150">
        <v>3</v>
      </c>
      <c r="I14" s="150">
        <v>10</v>
      </c>
    </row>
    <row r="15" spans="1:9" x14ac:dyDescent="0.15">
      <c r="A15" s="15" t="s">
        <v>322</v>
      </c>
      <c r="B15" s="14" t="s">
        <v>323</v>
      </c>
      <c r="C15" s="150">
        <v>95</v>
      </c>
      <c r="D15" s="150">
        <v>56</v>
      </c>
      <c r="E15" s="150">
        <v>39</v>
      </c>
      <c r="F15" s="150">
        <v>16</v>
      </c>
      <c r="G15" s="150">
        <v>23</v>
      </c>
      <c r="H15" s="150">
        <v>7</v>
      </c>
      <c r="I15" s="150">
        <v>16</v>
      </c>
    </row>
    <row r="16" spans="1:9" x14ac:dyDescent="0.15">
      <c r="A16" s="15" t="s">
        <v>324</v>
      </c>
      <c r="B16" s="14" t="s">
        <v>325</v>
      </c>
      <c r="C16" s="150">
        <v>584</v>
      </c>
      <c r="D16" s="150">
        <v>116</v>
      </c>
      <c r="E16" s="150">
        <v>468</v>
      </c>
      <c r="F16" s="150">
        <v>217</v>
      </c>
      <c r="G16" s="149">
        <v>251</v>
      </c>
      <c r="H16" s="150">
        <v>107</v>
      </c>
      <c r="I16" s="150">
        <v>144</v>
      </c>
    </row>
    <row r="17" spans="1:9" x14ac:dyDescent="0.15">
      <c r="A17" s="15" t="s">
        <v>326</v>
      </c>
      <c r="B17" s="14" t="s">
        <v>327</v>
      </c>
      <c r="C17" s="150">
        <v>203</v>
      </c>
      <c r="D17" s="150">
        <v>127</v>
      </c>
      <c r="E17" s="150">
        <v>76</v>
      </c>
      <c r="F17" s="150">
        <v>23</v>
      </c>
      <c r="G17" s="149">
        <v>53</v>
      </c>
      <c r="H17" s="150">
        <v>17</v>
      </c>
      <c r="I17" s="150">
        <v>36</v>
      </c>
    </row>
    <row r="18" spans="1:9" x14ac:dyDescent="0.15">
      <c r="A18" s="15" t="s">
        <v>328</v>
      </c>
      <c r="B18" s="14" t="s">
        <v>329</v>
      </c>
      <c r="C18" s="150">
        <v>125</v>
      </c>
      <c r="D18" s="150">
        <v>104</v>
      </c>
      <c r="E18" s="150">
        <v>21</v>
      </c>
      <c r="F18" s="150">
        <v>6</v>
      </c>
      <c r="G18" s="149">
        <v>15</v>
      </c>
      <c r="H18" s="150">
        <v>3</v>
      </c>
      <c r="I18" s="150">
        <v>12</v>
      </c>
    </row>
    <row r="19" spans="1:9" x14ac:dyDescent="0.15">
      <c r="A19" s="15" t="s">
        <v>330</v>
      </c>
      <c r="B19" s="14" t="s">
        <v>331</v>
      </c>
      <c r="C19" s="150">
        <v>206</v>
      </c>
      <c r="D19" s="150">
        <v>125</v>
      </c>
      <c r="E19" s="150">
        <v>81</v>
      </c>
      <c r="F19" s="150">
        <v>18</v>
      </c>
      <c r="G19" s="150">
        <v>63</v>
      </c>
      <c r="H19" s="150">
        <v>7</v>
      </c>
      <c r="I19" s="150">
        <v>56</v>
      </c>
    </row>
    <row r="20" spans="1:9" x14ac:dyDescent="0.15">
      <c r="A20" s="15" t="s">
        <v>211</v>
      </c>
      <c r="B20" s="14" t="s">
        <v>332</v>
      </c>
      <c r="C20" s="149">
        <v>80</v>
      </c>
      <c r="D20" s="149">
        <v>74</v>
      </c>
      <c r="E20" s="149">
        <v>6</v>
      </c>
      <c r="F20" s="149">
        <v>1</v>
      </c>
      <c r="G20" s="149">
        <v>5</v>
      </c>
      <c r="H20" s="149" t="s">
        <v>83</v>
      </c>
      <c r="I20" s="149">
        <v>5</v>
      </c>
    </row>
    <row r="21" spans="1:9" x14ac:dyDescent="0.15">
      <c r="A21" s="15" t="s">
        <v>212</v>
      </c>
      <c r="B21" s="14" t="s">
        <v>333</v>
      </c>
      <c r="C21" s="149">
        <v>97</v>
      </c>
      <c r="D21" s="149">
        <v>78</v>
      </c>
      <c r="E21" s="149">
        <v>19</v>
      </c>
      <c r="F21" s="149">
        <v>5</v>
      </c>
      <c r="G21" s="149">
        <v>14</v>
      </c>
      <c r="H21" s="149">
        <v>4</v>
      </c>
      <c r="I21" s="149">
        <v>10</v>
      </c>
    </row>
    <row r="22" spans="1:9" x14ac:dyDescent="0.15">
      <c r="A22" s="15" t="s">
        <v>213</v>
      </c>
      <c r="B22" s="14" t="s">
        <v>334</v>
      </c>
      <c r="C22" s="149">
        <v>1</v>
      </c>
      <c r="D22" s="149" t="s">
        <v>365</v>
      </c>
      <c r="E22" s="149">
        <v>1</v>
      </c>
      <c r="F22" s="149" t="s">
        <v>221</v>
      </c>
      <c r="G22" s="149" t="s">
        <v>221</v>
      </c>
      <c r="H22" s="149" t="s">
        <v>221</v>
      </c>
      <c r="I22" s="149" t="s">
        <v>221</v>
      </c>
    </row>
    <row r="23" spans="1:9" x14ac:dyDescent="0.15">
      <c r="A23" s="15" t="s">
        <v>214</v>
      </c>
      <c r="B23" s="14" t="s">
        <v>335</v>
      </c>
      <c r="C23" s="149">
        <v>3</v>
      </c>
      <c r="D23" s="149">
        <v>3</v>
      </c>
      <c r="E23" s="149" t="s">
        <v>83</v>
      </c>
      <c r="F23" s="149" t="s">
        <v>83</v>
      </c>
      <c r="G23" s="149" t="s">
        <v>83</v>
      </c>
      <c r="H23" s="149" t="s">
        <v>83</v>
      </c>
      <c r="I23" s="149" t="s">
        <v>83</v>
      </c>
    </row>
    <row r="24" spans="1:9" x14ac:dyDescent="0.15">
      <c r="A24" s="15" t="s">
        <v>215</v>
      </c>
      <c r="B24" s="14" t="s">
        <v>336</v>
      </c>
      <c r="C24" s="149">
        <v>12</v>
      </c>
      <c r="D24" s="149">
        <v>12</v>
      </c>
      <c r="E24" s="149" t="s">
        <v>83</v>
      </c>
      <c r="F24" s="149" t="s">
        <v>83</v>
      </c>
      <c r="G24" s="149" t="s">
        <v>83</v>
      </c>
      <c r="H24" s="149" t="s">
        <v>83</v>
      </c>
      <c r="I24" s="149" t="s">
        <v>83</v>
      </c>
    </row>
    <row r="25" spans="1:9" x14ac:dyDescent="0.15">
      <c r="A25" s="15" t="s">
        <v>216</v>
      </c>
      <c r="B25" s="14" t="s">
        <v>337</v>
      </c>
      <c r="C25" s="149" t="s">
        <v>83</v>
      </c>
      <c r="D25" s="149" t="s">
        <v>83</v>
      </c>
      <c r="E25" s="149" t="s">
        <v>83</v>
      </c>
      <c r="F25" s="149" t="s">
        <v>83</v>
      </c>
      <c r="G25" s="149" t="s">
        <v>83</v>
      </c>
      <c r="H25" s="149" t="s">
        <v>83</v>
      </c>
      <c r="I25" s="149" t="s">
        <v>83</v>
      </c>
    </row>
    <row r="26" spans="1:9" x14ac:dyDescent="0.15">
      <c r="A26" s="15" t="s">
        <v>217</v>
      </c>
      <c r="B26" s="14" t="s">
        <v>265</v>
      </c>
      <c r="C26" s="149">
        <v>139</v>
      </c>
      <c r="D26" s="149">
        <v>109</v>
      </c>
      <c r="E26" s="149">
        <v>30</v>
      </c>
      <c r="F26" s="149">
        <v>10</v>
      </c>
      <c r="G26" s="149">
        <v>20</v>
      </c>
      <c r="H26" s="149">
        <v>5</v>
      </c>
      <c r="I26" s="149">
        <v>15</v>
      </c>
    </row>
    <row r="27" spans="1:9" x14ac:dyDescent="0.15">
      <c r="A27" s="15" t="s">
        <v>218</v>
      </c>
      <c r="B27" s="14" t="s">
        <v>266</v>
      </c>
      <c r="C27" s="149">
        <v>256</v>
      </c>
      <c r="D27" s="149">
        <v>160</v>
      </c>
      <c r="E27" s="149">
        <v>96</v>
      </c>
      <c r="F27" s="149" t="s">
        <v>221</v>
      </c>
      <c r="G27" s="149" t="s">
        <v>221</v>
      </c>
      <c r="H27" s="149" t="s">
        <v>221</v>
      </c>
      <c r="I27" s="149" t="s">
        <v>221</v>
      </c>
    </row>
    <row r="28" spans="1:9" x14ac:dyDescent="0.15">
      <c r="A28" s="15" t="s">
        <v>219</v>
      </c>
      <c r="B28" s="14" t="s">
        <v>267</v>
      </c>
      <c r="C28" s="150">
        <v>171</v>
      </c>
      <c r="D28" s="150">
        <v>146</v>
      </c>
      <c r="E28" s="150">
        <v>25</v>
      </c>
      <c r="F28" s="150">
        <v>12</v>
      </c>
      <c r="G28" s="150">
        <v>13</v>
      </c>
      <c r="H28" s="150">
        <v>2</v>
      </c>
      <c r="I28" s="150">
        <v>11</v>
      </c>
    </row>
    <row r="29" spans="1:9" ht="13.5" customHeight="1" thickBot="1" x14ac:dyDescent="0.2">
      <c r="A29" s="10" t="s">
        <v>220</v>
      </c>
      <c r="B29" s="28" t="s">
        <v>268</v>
      </c>
      <c r="C29" s="151">
        <v>500</v>
      </c>
      <c r="D29" s="151">
        <v>222</v>
      </c>
      <c r="E29" s="151">
        <v>278</v>
      </c>
      <c r="F29" s="151">
        <v>97</v>
      </c>
      <c r="G29" s="151">
        <v>181</v>
      </c>
      <c r="H29" s="151">
        <v>51</v>
      </c>
      <c r="I29" s="151">
        <v>130</v>
      </c>
    </row>
    <row r="30" spans="1:9" x14ac:dyDescent="0.15">
      <c r="A30" s="33" t="s">
        <v>399</v>
      </c>
    </row>
  </sheetData>
  <mergeCells count="14">
    <mergeCell ref="H9:H10"/>
    <mergeCell ref="I9:I10"/>
    <mergeCell ref="A11:B11"/>
    <mergeCell ref="A1:I1"/>
    <mergeCell ref="A5:H5"/>
    <mergeCell ref="I5:I6"/>
    <mergeCell ref="A7:B10"/>
    <mergeCell ref="C7:C10"/>
    <mergeCell ref="D7:D10"/>
    <mergeCell ref="E7:I7"/>
    <mergeCell ref="E8:E10"/>
    <mergeCell ref="F8:F10"/>
    <mergeCell ref="G8:G10"/>
    <mergeCell ref="H8:I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2: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workbookViewId="0">
      <selection sqref="A1:L1"/>
    </sheetView>
  </sheetViews>
  <sheetFormatPr defaultRowHeight="13.5" x14ac:dyDescent="0.15"/>
  <cols>
    <col min="1" max="1" width="2.5" style="178" customWidth="1"/>
    <col min="2" max="2" width="9.375" style="178" customWidth="1"/>
    <col min="3" max="12" width="7.875" style="178" customWidth="1"/>
    <col min="13" max="16384" width="9" style="2"/>
  </cols>
  <sheetData>
    <row r="1" spans="1:13" x14ac:dyDescent="0.15">
      <c r="A1" s="330" t="s">
        <v>404</v>
      </c>
      <c r="B1" s="330"/>
      <c r="C1" s="330"/>
      <c r="D1" s="330"/>
      <c r="E1" s="330"/>
      <c r="F1" s="330"/>
      <c r="G1" s="330"/>
      <c r="H1" s="330"/>
      <c r="I1" s="330"/>
      <c r="J1" s="330"/>
      <c r="K1" s="330"/>
      <c r="L1" s="330"/>
    </row>
    <row r="2" spans="1:13" ht="13.5" customHeight="1" thickBot="1" x14ac:dyDescent="0.2">
      <c r="C2" s="23"/>
      <c r="D2" s="23"/>
      <c r="E2" s="23"/>
      <c r="F2" s="23"/>
      <c r="G2" s="23"/>
      <c r="H2" s="23"/>
      <c r="I2" s="23"/>
      <c r="J2" s="23"/>
      <c r="K2" s="23"/>
      <c r="L2" s="23" t="s">
        <v>403</v>
      </c>
    </row>
    <row r="3" spans="1:13" ht="19.5" customHeight="1" x14ac:dyDescent="0.15">
      <c r="A3" s="384" t="s">
        <v>69</v>
      </c>
      <c r="B3" s="334"/>
      <c r="C3" s="334" t="s">
        <v>1</v>
      </c>
      <c r="D3" s="392" t="s">
        <v>250</v>
      </c>
      <c r="E3" s="396"/>
      <c r="F3" s="331" t="s">
        <v>384</v>
      </c>
      <c r="G3" s="332"/>
      <c r="H3" s="332"/>
      <c r="I3" s="332"/>
      <c r="J3" s="332"/>
      <c r="K3" s="332"/>
      <c r="L3" s="332"/>
    </row>
    <row r="4" spans="1:13" ht="20.45" customHeight="1" x14ac:dyDescent="0.15">
      <c r="A4" s="385"/>
      <c r="B4" s="386"/>
      <c r="C4" s="386"/>
      <c r="D4" s="397" t="s">
        <v>269</v>
      </c>
      <c r="E4" s="397" t="s">
        <v>338</v>
      </c>
      <c r="F4" s="397" t="s">
        <v>222</v>
      </c>
      <c r="G4" s="399" t="s">
        <v>339</v>
      </c>
      <c r="H4" s="399" t="s">
        <v>340</v>
      </c>
      <c r="I4" s="399" t="s">
        <v>341</v>
      </c>
      <c r="J4" s="399" t="s">
        <v>342</v>
      </c>
      <c r="K4" s="399" t="s">
        <v>343</v>
      </c>
      <c r="L4" s="401" t="s">
        <v>70</v>
      </c>
    </row>
    <row r="5" spans="1:13" ht="20.45" customHeight="1" x14ac:dyDescent="0.15">
      <c r="A5" s="387"/>
      <c r="B5" s="388"/>
      <c r="C5" s="388"/>
      <c r="D5" s="398"/>
      <c r="E5" s="398"/>
      <c r="F5" s="398"/>
      <c r="G5" s="400"/>
      <c r="H5" s="400"/>
      <c r="I5" s="400"/>
      <c r="J5" s="400"/>
      <c r="K5" s="400"/>
      <c r="L5" s="402"/>
    </row>
    <row r="6" spans="1:13" x14ac:dyDescent="0.15">
      <c r="A6" s="378" t="s">
        <v>189</v>
      </c>
      <c r="B6" s="379"/>
      <c r="C6" s="149">
        <v>2947</v>
      </c>
      <c r="D6" s="185">
        <v>19</v>
      </c>
      <c r="E6" s="185">
        <v>1713</v>
      </c>
      <c r="F6" s="149">
        <v>91</v>
      </c>
      <c r="G6" s="149">
        <v>366</v>
      </c>
      <c r="H6" s="149">
        <v>524</v>
      </c>
      <c r="I6" s="149">
        <v>151</v>
      </c>
      <c r="J6" s="149">
        <v>42</v>
      </c>
      <c r="K6" s="149">
        <v>33</v>
      </c>
      <c r="L6" s="149">
        <v>8</v>
      </c>
      <c r="M6" s="189"/>
    </row>
    <row r="7" spans="1:13" x14ac:dyDescent="0.15">
      <c r="A7" s="15" t="s">
        <v>316</v>
      </c>
      <c r="B7" s="14" t="s">
        <v>251</v>
      </c>
      <c r="C7" s="149">
        <v>332</v>
      </c>
      <c r="D7" s="149" t="s">
        <v>83</v>
      </c>
      <c r="E7" s="185">
        <v>278</v>
      </c>
      <c r="F7" s="149">
        <v>11</v>
      </c>
      <c r="G7" s="149">
        <v>17</v>
      </c>
      <c r="H7" s="149">
        <v>20</v>
      </c>
      <c r="I7" s="149">
        <v>3</v>
      </c>
      <c r="J7" s="149">
        <v>2</v>
      </c>
      <c r="K7" s="149">
        <v>1</v>
      </c>
      <c r="L7" s="149" t="s">
        <v>83</v>
      </c>
      <c r="M7" s="189"/>
    </row>
    <row r="8" spans="1:13" x14ac:dyDescent="0.15">
      <c r="A8" s="15" t="s">
        <v>317</v>
      </c>
      <c r="B8" s="14" t="s">
        <v>319</v>
      </c>
      <c r="C8" s="149">
        <v>22</v>
      </c>
      <c r="D8" s="149" t="s">
        <v>83</v>
      </c>
      <c r="E8" s="185">
        <v>20</v>
      </c>
      <c r="F8" s="149" t="s">
        <v>221</v>
      </c>
      <c r="G8" s="149" t="s">
        <v>221</v>
      </c>
      <c r="H8" s="149" t="s">
        <v>221</v>
      </c>
      <c r="I8" s="149" t="s">
        <v>221</v>
      </c>
      <c r="J8" s="149" t="s">
        <v>221</v>
      </c>
      <c r="K8" s="149" t="s">
        <v>221</v>
      </c>
      <c r="L8" s="149" t="s">
        <v>221</v>
      </c>
      <c r="M8" s="189"/>
    </row>
    <row r="9" spans="1:13" x14ac:dyDescent="0.15">
      <c r="A9" s="15" t="s">
        <v>320</v>
      </c>
      <c r="B9" s="14" t="s">
        <v>321</v>
      </c>
      <c r="C9" s="149">
        <v>121</v>
      </c>
      <c r="D9" s="149" t="s">
        <v>83</v>
      </c>
      <c r="E9" s="185">
        <v>102</v>
      </c>
      <c r="F9" s="149">
        <v>1</v>
      </c>
      <c r="G9" s="149">
        <v>11</v>
      </c>
      <c r="H9" s="149">
        <v>6</v>
      </c>
      <c r="I9" s="149">
        <v>1</v>
      </c>
      <c r="J9" s="149" t="s">
        <v>83</v>
      </c>
      <c r="K9" s="149" t="s">
        <v>83</v>
      </c>
      <c r="L9" s="149" t="s">
        <v>83</v>
      </c>
      <c r="M9" s="189"/>
    </row>
    <row r="10" spans="1:13" x14ac:dyDescent="0.15">
      <c r="A10" s="15" t="s">
        <v>322</v>
      </c>
      <c r="B10" s="14" t="s">
        <v>323</v>
      </c>
      <c r="C10" s="149">
        <v>95</v>
      </c>
      <c r="D10" s="149" t="s">
        <v>83</v>
      </c>
      <c r="E10" s="185">
        <v>56</v>
      </c>
      <c r="F10" s="149">
        <v>6</v>
      </c>
      <c r="G10" s="149">
        <v>10</v>
      </c>
      <c r="H10" s="149">
        <v>18</v>
      </c>
      <c r="I10" s="149">
        <v>2</v>
      </c>
      <c r="J10" s="149" t="s">
        <v>83</v>
      </c>
      <c r="K10" s="149">
        <v>2</v>
      </c>
      <c r="L10" s="149">
        <v>1</v>
      </c>
      <c r="M10" s="189"/>
    </row>
    <row r="11" spans="1:13" x14ac:dyDescent="0.15">
      <c r="A11" s="15" t="s">
        <v>324</v>
      </c>
      <c r="B11" s="14" t="s">
        <v>325</v>
      </c>
      <c r="C11" s="149">
        <v>584</v>
      </c>
      <c r="D11" s="185">
        <v>3</v>
      </c>
      <c r="E11" s="185">
        <v>113</v>
      </c>
      <c r="F11" s="149">
        <v>31</v>
      </c>
      <c r="G11" s="149">
        <v>108</v>
      </c>
      <c r="H11" s="149">
        <v>237</v>
      </c>
      <c r="I11" s="149">
        <v>65</v>
      </c>
      <c r="J11" s="149">
        <v>14</v>
      </c>
      <c r="K11" s="149">
        <v>12</v>
      </c>
      <c r="L11" s="149">
        <v>1</v>
      </c>
      <c r="M11" s="189"/>
    </row>
    <row r="12" spans="1:13" x14ac:dyDescent="0.15">
      <c r="A12" s="15" t="s">
        <v>326</v>
      </c>
      <c r="B12" s="14" t="s">
        <v>327</v>
      </c>
      <c r="C12" s="149">
        <v>203</v>
      </c>
      <c r="D12" s="185">
        <v>5</v>
      </c>
      <c r="E12" s="185">
        <v>122</v>
      </c>
      <c r="F12" s="149">
        <v>7</v>
      </c>
      <c r="G12" s="149">
        <v>39</v>
      </c>
      <c r="H12" s="149">
        <v>20</v>
      </c>
      <c r="I12" s="149">
        <v>6</v>
      </c>
      <c r="J12" s="149">
        <v>2</v>
      </c>
      <c r="K12" s="149">
        <v>1</v>
      </c>
      <c r="L12" s="149">
        <v>1</v>
      </c>
      <c r="M12" s="189"/>
    </row>
    <row r="13" spans="1:13" x14ac:dyDescent="0.15">
      <c r="A13" s="15" t="s">
        <v>328</v>
      </c>
      <c r="B13" s="14" t="s">
        <v>329</v>
      </c>
      <c r="C13" s="149">
        <v>125</v>
      </c>
      <c r="D13" s="185">
        <v>4</v>
      </c>
      <c r="E13" s="185">
        <v>100</v>
      </c>
      <c r="F13" s="149">
        <v>6</v>
      </c>
      <c r="G13" s="149">
        <v>13</v>
      </c>
      <c r="H13" s="149">
        <v>2</v>
      </c>
      <c r="I13" s="149" t="s">
        <v>83</v>
      </c>
      <c r="J13" s="149" t="s">
        <v>83</v>
      </c>
      <c r="K13" s="149" t="s">
        <v>83</v>
      </c>
      <c r="L13" s="149" t="s">
        <v>83</v>
      </c>
      <c r="M13" s="189"/>
    </row>
    <row r="14" spans="1:13" x14ac:dyDescent="0.15">
      <c r="A14" s="15" t="s">
        <v>330</v>
      </c>
      <c r="B14" s="14" t="s">
        <v>331</v>
      </c>
      <c r="C14" s="149">
        <v>206</v>
      </c>
      <c r="D14" s="185">
        <v>1</v>
      </c>
      <c r="E14" s="185">
        <v>124</v>
      </c>
      <c r="F14" s="149">
        <v>1</v>
      </c>
      <c r="G14" s="149">
        <v>30</v>
      </c>
      <c r="H14" s="149">
        <v>42</v>
      </c>
      <c r="I14" s="149">
        <v>6</v>
      </c>
      <c r="J14" s="149" t="s">
        <v>83</v>
      </c>
      <c r="K14" s="149">
        <v>1</v>
      </c>
      <c r="L14" s="149">
        <v>1</v>
      </c>
      <c r="M14" s="189"/>
    </row>
    <row r="15" spans="1:13" x14ac:dyDescent="0.15">
      <c r="A15" s="15" t="s">
        <v>211</v>
      </c>
      <c r="B15" s="14" t="s">
        <v>332</v>
      </c>
      <c r="C15" s="148">
        <v>80</v>
      </c>
      <c r="D15" s="149" t="s">
        <v>83</v>
      </c>
      <c r="E15" s="186">
        <v>74</v>
      </c>
      <c r="F15" s="149" t="s">
        <v>83</v>
      </c>
      <c r="G15" s="148">
        <v>4</v>
      </c>
      <c r="H15" s="148">
        <v>2</v>
      </c>
      <c r="I15" s="148" t="s">
        <v>83</v>
      </c>
      <c r="J15" s="148" t="s">
        <v>83</v>
      </c>
      <c r="K15" s="148" t="s">
        <v>83</v>
      </c>
      <c r="L15" s="149" t="s">
        <v>83</v>
      </c>
      <c r="M15" s="189"/>
    </row>
    <row r="16" spans="1:13" x14ac:dyDescent="0.15">
      <c r="A16" s="15" t="s">
        <v>212</v>
      </c>
      <c r="B16" s="14" t="s">
        <v>333</v>
      </c>
      <c r="C16" s="148">
        <v>97</v>
      </c>
      <c r="D16" s="149" t="s">
        <v>83</v>
      </c>
      <c r="E16" s="186">
        <v>78</v>
      </c>
      <c r="F16" s="148">
        <v>4</v>
      </c>
      <c r="G16" s="148">
        <v>7</v>
      </c>
      <c r="H16" s="148">
        <v>6</v>
      </c>
      <c r="I16" s="148" t="s">
        <v>83</v>
      </c>
      <c r="J16" s="148" t="s">
        <v>83</v>
      </c>
      <c r="K16" s="148">
        <v>1</v>
      </c>
      <c r="L16" s="148">
        <v>1</v>
      </c>
      <c r="M16" s="189"/>
    </row>
    <row r="17" spans="1:13" x14ac:dyDescent="0.15">
      <c r="A17" s="15" t="s">
        <v>213</v>
      </c>
      <c r="B17" s="14" t="s">
        <v>334</v>
      </c>
      <c r="C17" s="149">
        <v>1</v>
      </c>
      <c r="D17" s="149" t="s">
        <v>83</v>
      </c>
      <c r="E17" s="149" t="s">
        <v>83</v>
      </c>
      <c r="F17" s="149" t="s">
        <v>221</v>
      </c>
      <c r="G17" s="149" t="s">
        <v>221</v>
      </c>
      <c r="H17" s="149" t="s">
        <v>221</v>
      </c>
      <c r="I17" s="149" t="s">
        <v>221</v>
      </c>
      <c r="J17" s="149" t="s">
        <v>221</v>
      </c>
      <c r="K17" s="149" t="s">
        <v>221</v>
      </c>
      <c r="L17" s="149" t="s">
        <v>221</v>
      </c>
      <c r="M17" s="189"/>
    </row>
    <row r="18" spans="1:13" x14ac:dyDescent="0.15">
      <c r="A18" s="15" t="s">
        <v>214</v>
      </c>
      <c r="B18" s="14" t="s">
        <v>335</v>
      </c>
      <c r="C18" s="149">
        <v>3</v>
      </c>
      <c r="D18" s="149" t="s">
        <v>83</v>
      </c>
      <c r="E18" s="149">
        <v>3</v>
      </c>
      <c r="F18" s="149" t="s">
        <v>83</v>
      </c>
      <c r="G18" s="149" t="s">
        <v>83</v>
      </c>
      <c r="H18" s="149" t="s">
        <v>83</v>
      </c>
      <c r="I18" s="149" t="s">
        <v>83</v>
      </c>
      <c r="J18" s="149" t="s">
        <v>83</v>
      </c>
      <c r="K18" s="149" t="s">
        <v>83</v>
      </c>
      <c r="L18" s="149" t="s">
        <v>83</v>
      </c>
      <c r="M18" s="189"/>
    </row>
    <row r="19" spans="1:13" x14ac:dyDescent="0.15">
      <c r="A19" s="15" t="s">
        <v>215</v>
      </c>
      <c r="B19" s="14" t="s">
        <v>336</v>
      </c>
      <c r="C19" s="149">
        <v>12</v>
      </c>
      <c r="D19" s="149" t="s">
        <v>83</v>
      </c>
      <c r="E19" s="149">
        <v>12</v>
      </c>
      <c r="F19" s="149" t="s">
        <v>83</v>
      </c>
      <c r="G19" s="149" t="s">
        <v>83</v>
      </c>
      <c r="H19" s="149" t="s">
        <v>83</v>
      </c>
      <c r="I19" s="149" t="s">
        <v>83</v>
      </c>
      <c r="J19" s="149" t="s">
        <v>83</v>
      </c>
      <c r="K19" s="149" t="s">
        <v>83</v>
      </c>
      <c r="L19" s="149" t="s">
        <v>83</v>
      </c>
      <c r="M19" s="189"/>
    </row>
    <row r="20" spans="1:13" x14ac:dyDescent="0.15">
      <c r="A20" s="15" t="s">
        <v>216</v>
      </c>
      <c r="B20" s="14" t="s">
        <v>337</v>
      </c>
      <c r="C20" s="149" t="s">
        <v>83</v>
      </c>
      <c r="D20" s="149" t="s">
        <v>83</v>
      </c>
      <c r="E20" s="149" t="s">
        <v>83</v>
      </c>
      <c r="F20" s="149" t="s">
        <v>83</v>
      </c>
      <c r="G20" s="149" t="s">
        <v>83</v>
      </c>
      <c r="H20" s="149" t="s">
        <v>83</v>
      </c>
      <c r="I20" s="149" t="s">
        <v>83</v>
      </c>
      <c r="J20" s="149" t="s">
        <v>83</v>
      </c>
      <c r="K20" s="149" t="s">
        <v>83</v>
      </c>
      <c r="L20" s="149" t="s">
        <v>83</v>
      </c>
      <c r="M20" s="189"/>
    </row>
    <row r="21" spans="1:13" x14ac:dyDescent="0.15">
      <c r="A21" s="15" t="s">
        <v>217</v>
      </c>
      <c r="B21" s="14" t="s">
        <v>265</v>
      </c>
      <c r="C21" s="149">
        <v>139</v>
      </c>
      <c r="D21" s="185">
        <v>4</v>
      </c>
      <c r="E21" s="185">
        <v>105</v>
      </c>
      <c r="F21" s="149">
        <v>2</v>
      </c>
      <c r="G21" s="149">
        <v>14</v>
      </c>
      <c r="H21" s="149">
        <v>13</v>
      </c>
      <c r="I21" s="149" t="s">
        <v>83</v>
      </c>
      <c r="J21" s="149">
        <v>1</v>
      </c>
      <c r="K21" s="149" t="s">
        <v>83</v>
      </c>
      <c r="L21" s="149" t="s">
        <v>83</v>
      </c>
      <c r="M21" s="189"/>
    </row>
    <row r="22" spans="1:13" x14ac:dyDescent="0.15">
      <c r="A22" s="15" t="s">
        <v>218</v>
      </c>
      <c r="B22" s="14" t="s">
        <v>266</v>
      </c>
      <c r="C22" s="149">
        <v>256</v>
      </c>
      <c r="D22" s="185">
        <v>1</v>
      </c>
      <c r="E22" s="185">
        <v>159</v>
      </c>
      <c r="F22" s="149" t="s">
        <v>221</v>
      </c>
      <c r="G22" s="149" t="s">
        <v>221</v>
      </c>
      <c r="H22" s="149" t="s">
        <v>221</v>
      </c>
      <c r="I22" s="149" t="s">
        <v>221</v>
      </c>
      <c r="J22" s="149" t="s">
        <v>221</v>
      </c>
      <c r="K22" s="149" t="s">
        <v>221</v>
      </c>
      <c r="L22" s="149" t="s">
        <v>221</v>
      </c>
      <c r="M22" s="189"/>
    </row>
    <row r="23" spans="1:13" x14ac:dyDescent="0.15">
      <c r="A23" s="15" t="s">
        <v>219</v>
      </c>
      <c r="B23" s="14" t="s">
        <v>267</v>
      </c>
      <c r="C23" s="149">
        <v>171</v>
      </c>
      <c r="D23" s="149" t="s">
        <v>83</v>
      </c>
      <c r="E23" s="185">
        <v>146</v>
      </c>
      <c r="F23" s="149">
        <v>1</v>
      </c>
      <c r="G23" s="149">
        <v>10</v>
      </c>
      <c r="H23" s="149">
        <v>10</v>
      </c>
      <c r="I23" s="149">
        <v>3</v>
      </c>
      <c r="J23" s="149" t="s">
        <v>83</v>
      </c>
      <c r="K23" s="149">
        <v>1</v>
      </c>
      <c r="L23" s="149" t="s">
        <v>83</v>
      </c>
      <c r="M23" s="189"/>
    </row>
    <row r="24" spans="1:13" ht="14.25" thickBot="1" x14ac:dyDescent="0.2">
      <c r="A24" s="10" t="s">
        <v>220</v>
      </c>
      <c r="B24" s="28" t="s">
        <v>268</v>
      </c>
      <c r="C24" s="151">
        <v>500</v>
      </c>
      <c r="D24" s="98">
        <v>1</v>
      </c>
      <c r="E24" s="98">
        <v>221</v>
      </c>
      <c r="F24" s="151">
        <v>14</v>
      </c>
      <c r="G24" s="151">
        <v>64</v>
      </c>
      <c r="H24" s="151">
        <v>107</v>
      </c>
      <c r="I24" s="151">
        <v>55</v>
      </c>
      <c r="J24" s="151">
        <v>23</v>
      </c>
      <c r="K24" s="151">
        <v>13</v>
      </c>
      <c r="L24" s="151">
        <v>2</v>
      </c>
      <c r="M24" s="189"/>
    </row>
    <row r="25" spans="1:13" x14ac:dyDescent="0.15">
      <c r="A25" s="33" t="s">
        <v>400</v>
      </c>
    </row>
    <row r="26" spans="1:13" x14ac:dyDescent="0.15">
      <c r="A26" s="193" t="s">
        <v>401</v>
      </c>
      <c r="B26" s="127"/>
    </row>
    <row r="27" spans="1:13" x14ac:dyDescent="0.15">
      <c r="A27" s="193" t="s">
        <v>402</v>
      </c>
      <c r="B27" s="193"/>
    </row>
  </sheetData>
  <mergeCells count="15">
    <mergeCell ref="A1:L1"/>
    <mergeCell ref="A6:B6"/>
    <mergeCell ref="A3:B5"/>
    <mergeCell ref="C3:C5"/>
    <mergeCell ref="D3:E3"/>
    <mergeCell ref="F3:L3"/>
    <mergeCell ref="D4:D5"/>
    <mergeCell ref="E4:E5"/>
    <mergeCell ref="F4:F5"/>
    <mergeCell ref="G4:G5"/>
    <mergeCell ref="H4:H5"/>
    <mergeCell ref="I4:I5"/>
    <mergeCell ref="J4:J5"/>
    <mergeCell ref="K4:K5"/>
    <mergeCell ref="L4:L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Normal="100" workbookViewId="0">
      <selection sqref="A1:M1"/>
    </sheetView>
  </sheetViews>
  <sheetFormatPr defaultRowHeight="13.5" x14ac:dyDescent="0.15"/>
  <cols>
    <col min="1" max="1" width="2.5" style="178" customWidth="1"/>
    <col min="2" max="2" width="9.375" style="178" customWidth="1"/>
    <col min="3" max="3" width="7.5" style="178" customWidth="1"/>
    <col min="4" max="13" width="7.125" style="178" customWidth="1"/>
    <col min="14" max="16384" width="9" style="2"/>
  </cols>
  <sheetData>
    <row r="1" spans="1:13" ht="18" customHeight="1" x14ac:dyDescent="0.15">
      <c r="A1" s="406" t="s">
        <v>363</v>
      </c>
      <c r="B1" s="406"/>
      <c r="C1" s="406"/>
      <c r="D1" s="406"/>
      <c r="E1" s="406"/>
      <c r="F1" s="406"/>
      <c r="G1" s="406"/>
      <c r="H1" s="406"/>
      <c r="I1" s="406"/>
      <c r="J1" s="406"/>
      <c r="K1" s="406"/>
      <c r="L1" s="406"/>
      <c r="M1" s="406"/>
    </row>
    <row r="2" spans="1:13" ht="13.5" customHeight="1" x14ac:dyDescent="0.15"/>
    <row r="3" spans="1:13" ht="13.5" customHeight="1" x14ac:dyDescent="0.15">
      <c r="I3" s="175"/>
    </row>
    <row r="4" spans="1:13" ht="13.5" customHeight="1" x14ac:dyDescent="0.15"/>
    <row r="5" spans="1:13" ht="13.5" customHeight="1" x14ac:dyDescent="0.15">
      <c r="A5" s="330" t="s">
        <v>314</v>
      </c>
      <c r="B5" s="330"/>
      <c r="C5" s="330"/>
      <c r="D5" s="330"/>
      <c r="E5" s="330"/>
      <c r="F5" s="330"/>
      <c r="G5" s="330"/>
      <c r="H5" s="330"/>
      <c r="I5" s="330"/>
      <c r="J5" s="330"/>
      <c r="K5" s="330"/>
      <c r="L5" s="330"/>
      <c r="M5" s="330"/>
    </row>
    <row r="6" spans="1:13" ht="13.5" customHeight="1" thickBot="1" x14ac:dyDescent="0.2">
      <c r="A6" s="407" t="s">
        <v>373</v>
      </c>
      <c r="B6" s="407"/>
      <c r="C6" s="408"/>
      <c r="D6" s="408"/>
      <c r="E6" s="408"/>
      <c r="F6" s="408"/>
      <c r="G6" s="408"/>
      <c r="H6" s="408"/>
      <c r="I6" s="408"/>
      <c r="J6" s="408"/>
      <c r="K6" s="408"/>
      <c r="L6" s="408"/>
      <c r="M6" s="407"/>
    </row>
    <row r="7" spans="1:13" ht="15" customHeight="1" x14ac:dyDescent="0.15">
      <c r="A7" s="385" t="s">
        <v>69</v>
      </c>
      <c r="B7" s="385"/>
      <c r="C7" s="331" t="s">
        <v>385</v>
      </c>
      <c r="D7" s="332"/>
      <c r="E7" s="332"/>
      <c r="F7" s="332"/>
      <c r="G7" s="332"/>
      <c r="H7" s="332"/>
      <c r="I7" s="332"/>
      <c r="J7" s="332"/>
      <c r="K7" s="332"/>
      <c r="L7" s="403"/>
      <c r="M7" s="404" t="s">
        <v>188</v>
      </c>
    </row>
    <row r="8" spans="1:13" ht="7.5" customHeight="1" x14ac:dyDescent="0.15">
      <c r="A8" s="385"/>
      <c r="B8" s="385"/>
      <c r="C8" s="409" t="s">
        <v>1</v>
      </c>
      <c r="D8" s="411" t="s">
        <v>315</v>
      </c>
      <c r="E8" s="176"/>
      <c r="F8" s="176"/>
      <c r="G8" s="411" t="s">
        <v>367</v>
      </c>
      <c r="H8" s="176"/>
      <c r="I8" s="177"/>
      <c r="J8" s="411" t="s">
        <v>366</v>
      </c>
      <c r="K8" s="176"/>
      <c r="L8" s="177"/>
      <c r="M8" s="404"/>
    </row>
    <row r="9" spans="1:13" ht="37.5" customHeight="1" x14ac:dyDescent="0.15">
      <c r="A9" s="387"/>
      <c r="B9" s="387"/>
      <c r="C9" s="410"/>
      <c r="D9" s="412"/>
      <c r="E9" s="181" t="s">
        <v>344</v>
      </c>
      <c r="F9" s="182" t="s">
        <v>345</v>
      </c>
      <c r="G9" s="412"/>
      <c r="H9" s="75" t="s">
        <v>346</v>
      </c>
      <c r="I9" s="181" t="s">
        <v>347</v>
      </c>
      <c r="J9" s="412"/>
      <c r="K9" s="75" t="s">
        <v>348</v>
      </c>
      <c r="L9" s="181" t="s">
        <v>349</v>
      </c>
      <c r="M9" s="405"/>
    </row>
    <row r="10" spans="1:13" x14ac:dyDescent="0.15">
      <c r="A10" s="378" t="s">
        <v>189</v>
      </c>
      <c r="B10" s="379"/>
      <c r="C10" s="150">
        <v>921</v>
      </c>
      <c r="D10" s="150">
        <v>532</v>
      </c>
      <c r="E10" s="150">
        <v>88</v>
      </c>
      <c r="F10" s="150">
        <v>444</v>
      </c>
      <c r="G10" s="150">
        <v>293</v>
      </c>
      <c r="H10" s="150">
        <v>270</v>
      </c>
      <c r="I10" s="150">
        <v>122</v>
      </c>
      <c r="J10" s="150">
        <v>96</v>
      </c>
      <c r="K10" s="150">
        <v>89</v>
      </c>
      <c r="L10" s="150">
        <v>42</v>
      </c>
      <c r="M10" s="150">
        <v>294</v>
      </c>
    </row>
    <row r="11" spans="1:13" x14ac:dyDescent="0.15">
      <c r="A11" s="15" t="s">
        <v>316</v>
      </c>
      <c r="B11" s="14" t="s">
        <v>251</v>
      </c>
      <c r="C11" s="150">
        <v>42</v>
      </c>
      <c r="D11" s="150">
        <v>21</v>
      </c>
      <c r="E11" s="150">
        <v>4</v>
      </c>
      <c r="F11" s="150">
        <v>17</v>
      </c>
      <c r="G11" s="150">
        <v>19</v>
      </c>
      <c r="H11" s="150">
        <v>18</v>
      </c>
      <c r="I11" s="150">
        <v>8</v>
      </c>
      <c r="J11" s="150">
        <v>2</v>
      </c>
      <c r="K11" s="150">
        <v>2</v>
      </c>
      <c r="L11" s="150" t="s">
        <v>83</v>
      </c>
      <c r="M11" s="150">
        <v>12</v>
      </c>
    </row>
    <row r="12" spans="1:13" x14ac:dyDescent="0.15">
      <c r="A12" s="15" t="s">
        <v>317</v>
      </c>
      <c r="B12" s="14" t="s">
        <v>319</v>
      </c>
      <c r="C12" s="150" t="s">
        <v>221</v>
      </c>
      <c r="D12" s="150" t="s">
        <v>221</v>
      </c>
      <c r="E12" s="150" t="s">
        <v>221</v>
      </c>
      <c r="F12" s="150" t="s">
        <v>221</v>
      </c>
      <c r="G12" s="150" t="s">
        <v>221</v>
      </c>
      <c r="H12" s="150" t="s">
        <v>221</v>
      </c>
      <c r="I12" s="150" t="s">
        <v>221</v>
      </c>
      <c r="J12" s="150" t="s">
        <v>221</v>
      </c>
      <c r="K12" s="150" t="s">
        <v>221</v>
      </c>
      <c r="L12" s="150" t="s">
        <v>221</v>
      </c>
      <c r="M12" s="150" t="s">
        <v>221</v>
      </c>
    </row>
    <row r="13" spans="1:13" x14ac:dyDescent="0.15">
      <c r="A13" s="15" t="s">
        <v>320</v>
      </c>
      <c r="B13" s="14" t="s">
        <v>321</v>
      </c>
      <c r="C13" s="150">
        <v>17</v>
      </c>
      <c r="D13" s="150">
        <v>9</v>
      </c>
      <c r="E13" s="150">
        <v>1</v>
      </c>
      <c r="F13" s="150">
        <v>8</v>
      </c>
      <c r="G13" s="150">
        <v>5</v>
      </c>
      <c r="H13" s="150">
        <v>5</v>
      </c>
      <c r="I13" s="150">
        <v>3</v>
      </c>
      <c r="J13" s="150">
        <v>3</v>
      </c>
      <c r="K13" s="150">
        <v>2</v>
      </c>
      <c r="L13" s="150">
        <v>3</v>
      </c>
      <c r="M13" s="150">
        <v>2</v>
      </c>
    </row>
    <row r="14" spans="1:13" x14ac:dyDescent="0.15">
      <c r="A14" s="15" t="s">
        <v>322</v>
      </c>
      <c r="B14" s="14" t="s">
        <v>323</v>
      </c>
      <c r="C14" s="150">
        <v>33</v>
      </c>
      <c r="D14" s="150">
        <v>19</v>
      </c>
      <c r="E14" s="150">
        <v>2</v>
      </c>
      <c r="F14" s="150">
        <v>17</v>
      </c>
      <c r="G14" s="150">
        <v>12</v>
      </c>
      <c r="H14" s="150">
        <v>12</v>
      </c>
      <c r="I14" s="150">
        <v>7</v>
      </c>
      <c r="J14" s="150">
        <v>2</v>
      </c>
      <c r="K14" s="150">
        <v>2</v>
      </c>
      <c r="L14" s="150">
        <v>2</v>
      </c>
      <c r="M14" s="150">
        <v>6</v>
      </c>
    </row>
    <row r="15" spans="1:13" x14ac:dyDescent="0.15">
      <c r="A15" s="15" t="s">
        <v>324</v>
      </c>
      <c r="B15" s="14" t="s">
        <v>325</v>
      </c>
      <c r="C15" s="150">
        <v>390</v>
      </c>
      <c r="D15" s="150">
        <v>231</v>
      </c>
      <c r="E15" s="150">
        <v>41</v>
      </c>
      <c r="F15" s="150">
        <v>190</v>
      </c>
      <c r="G15" s="150">
        <v>112</v>
      </c>
      <c r="H15" s="150">
        <v>105</v>
      </c>
      <c r="I15" s="150">
        <v>44</v>
      </c>
      <c r="J15" s="150">
        <v>47</v>
      </c>
      <c r="K15" s="150">
        <v>45</v>
      </c>
      <c r="L15" s="150">
        <v>17</v>
      </c>
      <c r="M15" s="150">
        <v>78</v>
      </c>
    </row>
    <row r="16" spans="1:13" x14ac:dyDescent="0.15">
      <c r="A16" s="15" t="s">
        <v>326</v>
      </c>
      <c r="B16" s="14" t="s">
        <v>327</v>
      </c>
      <c r="C16" s="150">
        <v>60</v>
      </c>
      <c r="D16" s="150">
        <v>41</v>
      </c>
      <c r="E16" s="150">
        <v>5</v>
      </c>
      <c r="F16" s="150">
        <v>36</v>
      </c>
      <c r="G16" s="150">
        <v>13</v>
      </c>
      <c r="H16" s="150">
        <v>10</v>
      </c>
      <c r="I16" s="150">
        <v>9</v>
      </c>
      <c r="J16" s="150">
        <v>6</v>
      </c>
      <c r="K16" s="150">
        <v>5</v>
      </c>
      <c r="L16" s="150">
        <v>6</v>
      </c>
      <c r="M16" s="150">
        <v>16</v>
      </c>
    </row>
    <row r="17" spans="1:13" x14ac:dyDescent="0.15">
      <c r="A17" s="15" t="s">
        <v>328</v>
      </c>
      <c r="B17" s="14" t="s">
        <v>329</v>
      </c>
      <c r="C17" s="150">
        <v>16</v>
      </c>
      <c r="D17" s="150">
        <v>8</v>
      </c>
      <c r="E17" s="150">
        <v>1</v>
      </c>
      <c r="F17" s="150">
        <v>7</v>
      </c>
      <c r="G17" s="150">
        <v>4</v>
      </c>
      <c r="H17" s="150">
        <v>4</v>
      </c>
      <c r="I17" s="150">
        <v>3</v>
      </c>
      <c r="J17" s="150">
        <v>4</v>
      </c>
      <c r="K17" s="150">
        <v>3</v>
      </c>
      <c r="L17" s="150">
        <v>2</v>
      </c>
      <c r="M17" s="150">
        <v>5</v>
      </c>
    </row>
    <row r="18" spans="1:13" x14ac:dyDescent="0.15">
      <c r="A18" s="15" t="s">
        <v>330</v>
      </c>
      <c r="B18" s="14" t="s">
        <v>331</v>
      </c>
      <c r="C18" s="150">
        <v>36</v>
      </c>
      <c r="D18" s="150">
        <v>22</v>
      </c>
      <c r="E18" s="150">
        <v>3</v>
      </c>
      <c r="F18" s="150">
        <v>19</v>
      </c>
      <c r="G18" s="150">
        <v>11</v>
      </c>
      <c r="H18" s="150">
        <v>11</v>
      </c>
      <c r="I18" s="150">
        <v>5</v>
      </c>
      <c r="J18" s="150">
        <v>3</v>
      </c>
      <c r="K18" s="150">
        <v>3</v>
      </c>
      <c r="L18" s="150">
        <v>1</v>
      </c>
      <c r="M18" s="150">
        <v>45</v>
      </c>
    </row>
    <row r="19" spans="1:13" x14ac:dyDescent="0.15">
      <c r="A19" s="15" t="s">
        <v>211</v>
      </c>
      <c r="B19" s="14" t="s">
        <v>332</v>
      </c>
      <c r="C19" s="150">
        <v>1</v>
      </c>
      <c r="D19" s="150">
        <v>1</v>
      </c>
      <c r="E19" s="150" t="s">
        <v>83</v>
      </c>
      <c r="F19" s="150">
        <v>1</v>
      </c>
      <c r="G19" s="150" t="s">
        <v>83</v>
      </c>
      <c r="H19" s="150" t="s">
        <v>83</v>
      </c>
      <c r="I19" s="150" t="s">
        <v>83</v>
      </c>
      <c r="J19" s="150" t="s">
        <v>83</v>
      </c>
      <c r="K19" s="150" t="s">
        <v>83</v>
      </c>
      <c r="L19" s="150" t="s">
        <v>83</v>
      </c>
      <c r="M19" s="150">
        <v>5</v>
      </c>
    </row>
    <row r="20" spans="1:13" x14ac:dyDescent="0.15">
      <c r="A20" s="15" t="s">
        <v>212</v>
      </c>
      <c r="B20" s="14" t="s">
        <v>333</v>
      </c>
      <c r="C20" s="150">
        <v>12</v>
      </c>
      <c r="D20" s="150">
        <v>8</v>
      </c>
      <c r="E20" s="150">
        <v>3</v>
      </c>
      <c r="F20" s="150">
        <v>5</v>
      </c>
      <c r="G20" s="150">
        <v>4</v>
      </c>
      <c r="H20" s="150">
        <v>3</v>
      </c>
      <c r="I20" s="150">
        <v>1</v>
      </c>
      <c r="J20" s="150" t="s">
        <v>83</v>
      </c>
      <c r="K20" s="150" t="s">
        <v>83</v>
      </c>
      <c r="L20" s="150" t="s">
        <v>83</v>
      </c>
      <c r="M20" s="150">
        <v>7</v>
      </c>
    </row>
    <row r="21" spans="1:13" x14ac:dyDescent="0.15">
      <c r="A21" s="15" t="s">
        <v>213</v>
      </c>
      <c r="B21" s="14" t="s">
        <v>334</v>
      </c>
      <c r="C21" s="150" t="s">
        <v>221</v>
      </c>
      <c r="D21" s="150" t="s">
        <v>221</v>
      </c>
      <c r="E21" s="150" t="s">
        <v>221</v>
      </c>
      <c r="F21" s="150" t="s">
        <v>221</v>
      </c>
      <c r="G21" s="150" t="s">
        <v>221</v>
      </c>
      <c r="H21" s="150" t="s">
        <v>221</v>
      </c>
      <c r="I21" s="150" t="s">
        <v>221</v>
      </c>
      <c r="J21" s="150" t="s">
        <v>221</v>
      </c>
      <c r="K21" s="150" t="s">
        <v>221</v>
      </c>
      <c r="L21" s="150" t="s">
        <v>221</v>
      </c>
      <c r="M21" s="150" t="s">
        <v>221</v>
      </c>
    </row>
    <row r="22" spans="1:13" x14ac:dyDescent="0.15">
      <c r="A22" s="15" t="s">
        <v>214</v>
      </c>
      <c r="B22" s="14" t="s">
        <v>335</v>
      </c>
      <c r="C22" s="150" t="s">
        <v>83</v>
      </c>
      <c r="D22" s="150" t="s">
        <v>83</v>
      </c>
      <c r="E22" s="150" t="s">
        <v>83</v>
      </c>
      <c r="F22" s="150" t="s">
        <v>83</v>
      </c>
      <c r="G22" s="150" t="s">
        <v>83</v>
      </c>
      <c r="H22" s="150" t="s">
        <v>83</v>
      </c>
      <c r="I22" s="150" t="s">
        <v>83</v>
      </c>
      <c r="J22" s="150" t="s">
        <v>83</v>
      </c>
      <c r="K22" s="150" t="s">
        <v>83</v>
      </c>
      <c r="L22" s="150" t="s">
        <v>83</v>
      </c>
      <c r="M22" s="150" t="s">
        <v>83</v>
      </c>
    </row>
    <row r="23" spans="1:13" x14ac:dyDescent="0.15">
      <c r="A23" s="15" t="s">
        <v>215</v>
      </c>
      <c r="B23" s="14" t="s">
        <v>336</v>
      </c>
      <c r="C23" s="150" t="s">
        <v>83</v>
      </c>
      <c r="D23" s="150" t="s">
        <v>83</v>
      </c>
      <c r="E23" s="150" t="s">
        <v>83</v>
      </c>
      <c r="F23" s="150" t="s">
        <v>83</v>
      </c>
      <c r="G23" s="150" t="s">
        <v>83</v>
      </c>
      <c r="H23" s="150" t="s">
        <v>83</v>
      </c>
      <c r="I23" s="150" t="s">
        <v>83</v>
      </c>
      <c r="J23" s="150" t="s">
        <v>83</v>
      </c>
      <c r="K23" s="150" t="s">
        <v>83</v>
      </c>
      <c r="L23" s="150" t="s">
        <v>83</v>
      </c>
      <c r="M23" s="150" t="s">
        <v>83</v>
      </c>
    </row>
    <row r="24" spans="1:13" x14ac:dyDescent="0.15">
      <c r="A24" s="15" t="s">
        <v>216</v>
      </c>
      <c r="B24" s="14" t="s">
        <v>337</v>
      </c>
      <c r="C24" s="150" t="s">
        <v>83</v>
      </c>
      <c r="D24" s="150" t="s">
        <v>83</v>
      </c>
      <c r="E24" s="150" t="s">
        <v>83</v>
      </c>
      <c r="F24" s="150" t="s">
        <v>83</v>
      </c>
      <c r="G24" s="150" t="s">
        <v>83</v>
      </c>
      <c r="H24" s="150" t="s">
        <v>83</v>
      </c>
      <c r="I24" s="150" t="s">
        <v>83</v>
      </c>
      <c r="J24" s="150" t="s">
        <v>83</v>
      </c>
      <c r="K24" s="150" t="s">
        <v>83</v>
      </c>
      <c r="L24" s="150" t="s">
        <v>83</v>
      </c>
      <c r="M24" s="150" t="s">
        <v>83</v>
      </c>
    </row>
    <row r="25" spans="1:13" x14ac:dyDescent="0.15">
      <c r="A25" s="15" t="s">
        <v>217</v>
      </c>
      <c r="B25" s="14" t="s">
        <v>265</v>
      </c>
      <c r="C25" s="150">
        <v>20</v>
      </c>
      <c r="D25" s="150">
        <v>12</v>
      </c>
      <c r="E25" s="150" t="s">
        <v>83</v>
      </c>
      <c r="F25" s="150">
        <v>12</v>
      </c>
      <c r="G25" s="150">
        <v>5</v>
      </c>
      <c r="H25" s="150">
        <v>5</v>
      </c>
      <c r="I25" s="150">
        <v>1</v>
      </c>
      <c r="J25" s="150">
        <v>3</v>
      </c>
      <c r="K25" s="150">
        <v>3</v>
      </c>
      <c r="L25" s="150">
        <v>1</v>
      </c>
      <c r="M25" s="150">
        <v>10</v>
      </c>
    </row>
    <row r="26" spans="1:13" x14ac:dyDescent="0.15">
      <c r="A26" s="15" t="s">
        <v>218</v>
      </c>
      <c r="B26" s="14" t="s">
        <v>266</v>
      </c>
      <c r="C26" s="150" t="s">
        <v>221</v>
      </c>
      <c r="D26" s="150" t="s">
        <v>221</v>
      </c>
      <c r="E26" s="150" t="s">
        <v>221</v>
      </c>
      <c r="F26" s="150" t="s">
        <v>221</v>
      </c>
      <c r="G26" s="150" t="s">
        <v>221</v>
      </c>
      <c r="H26" s="150" t="s">
        <v>221</v>
      </c>
      <c r="I26" s="150" t="s">
        <v>221</v>
      </c>
      <c r="J26" s="150" t="s">
        <v>221</v>
      </c>
      <c r="K26" s="150" t="s">
        <v>221</v>
      </c>
      <c r="L26" s="150" t="s">
        <v>221</v>
      </c>
      <c r="M26" s="150" t="s">
        <v>221</v>
      </c>
    </row>
    <row r="27" spans="1:13" x14ac:dyDescent="0.15">
      <c r="A27" s="15" t="s">
        <v>219</v>
      </c>
      <c r="B27" s="14" t="s">
        <v>267</v>
      </c>
      <c r="C27" s="150">
        <v>17</v>
      </c>
      <c r="D27" s="150">
        <v>8</v>
      </c>
      <c r="E27" s="150">
        <v>1</v>
      </c>
      <c r="F27" s="150">
        <v>7</v>
      </c>
      <c r="G27" s="150">
        <v>8</v>
      </c>
      <c r="H27" s="150">
        <v>8</v>
      </c>
      <c r="I27" s="150">
        <v>2</v>
      </c>
      <c r="J27" s="150">
        <v>1</v>
      </c>
      <c r="K27" s="150">
        <v>1</v>
      </c>
      <c r="L27" s="150" t="s">
        <v>83</v>
      </c>
      <c r="M27" s="150">
        <v>8</v>
      </c>
    </row>
    <row r="28" spans="1:13" ht="13.5" customHeight="1" thickBot="1" x14ac:dyDescent="0.2">
      <c r="A28" s="10" t="s">
        <v>220</v>
      </c>
      <c r="B28" s="28" t="s">
        <v>268</v>
      </c>
      <c r="C28" s="151">
        <v>200</v>
      </c>
      <c r="D28" s="151">
        <v>110</v>
      </c>
      <c r="E28" s="151">
        <v>20</v>
      </c>
      <c r="F28" s="151">
        <v>90</v>
      </c>
      <c r="G28" s="151">
        <v>72</v>
      </c>
      <c r="H28" s="151">
        <v>65</v>
      </c>
      <c r="I28" s="151">
        <v>27</v>
      </c>
      <c r="J28" s="151">
        <v>18</v>
      </c>
      <c r="K28" s="151">
        <v>17</v>
      </c>
      <c r="L28" s="151">
        <v>9</v>
      </c>
      <c r="M28" s="151">
        <v>78</v>
      </c>
    </row>
    <row r="29" spans="1:13" x14ac:dyDescent="0.15">
      <c r="A29" s="33" t="s">
        <v>399</v>
      </c>
    </row>
  </sheetData>
  <mergeCells count="11">
    <mergeCell ref="A10:B10"/>
    <mergeCell ref="C7:L7"/>
    <mergeCell ref="A7:B9"/>
    <mergeCell ref="M7:M9"/>
    <mergeCell ref="A1:M1"/>
    <mergeCell ref="A5:M5"/>
    <mergeCell ref="A6:M6"/>
    <mergeCell ref="C8:C9"/>
    <mergeCell ref="D8:D9"/>
    <mergeCell ref="G8:G9"/>
    <mergeCell ref="J8:J9"/>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1:A2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Normal="100" workbookViewId="0">
      <selection sqref="A1:J1"/>
    </sheetView>
  </sheetViews>
  <sheetFormatPr defaultRowHeight="13.5" x14ac:dyDescent="0.15"/>
  <cols>
    <col min="1" max="1" width="2.5" style="1" customWidth="1"/>
    <col min="2" max="2" width="9.375" style="1" customWidth="1"/>
    <col min="3" max="10" width="9.875" customWidth="1"/>
  </cols>
  <sheetData>
    <row r="1" spans="1:10" ht="13.5" customHeight="1" x14ac:dyDescent="0.15">
      <c r="A1" s="330" t="s">
        <v>274</v>
      </c>
      <c r="B1" s="330"/>
      <c r="C1" s="330"/>
      <c r="D1" s="330"/>
      <c r="E1" s="330"/>
      <c r="F1" s="330"/>
      <c r="G1" s="330"/>
      <c r="H1" s="330"/>
      <c r="I1" s="330"/>
      <c r="J1" s="330"/>
    </row>
    <row r="2" spans="1:10" ht="13.5" customHeight="1" thickBot="1" x14ac:dyDescent="0.2">
      <c r="C2" s="3"/>
      <c r="D2" s="3"/>
      <c r="E2" s="3"/>
      <c r="F2" s="3"/>
      <c r="G2" s="3"/>
      <c r="H2" s="3"/>
      <c r="I2" s="3"/>
      <c r="J2" s="74" t="s">
        <v>374</v>
      </c>
    </row>
    <row r="3" spans="1:10" ht="15" customHeight="1" x14ac:dyDescent="0.15">
      <c r="A3" s="384" t="s">
        <v>51</v>
      </c>
      <c r="B3" s="334"/>
      <c r="C3" s="132" t="s">
        <v>229</v>
      </c>
      <c r="D3" s="133"/>
      <c r="E3" s="133"/>
      <c r="F3" s="133"/>
      <c r="G3" s="133"/>
      <c r="H3" s="133"/>
      <c r="I3" s="133"/>
      <c r="J3" s="132"/>
    </row>
    <row r="4" spans="1:10" ht="15.2" customHeight="1" x14ac:dyDescent="0.15">
      <c r="A4" s="385"/>
      <c r="B4" s="386"/>
      <c r="C4" s="416" t="s">
        <v>1</v>
      </c>
      <c r="D4" s="413" t="s">
        <v>230</v>
      </c>
      <c r="E4" s="413"/>
      <c r="F4" s="413"/>
      <c r="G4" s="413"/>
      <c r="H4" s="413" t="s">
        <v>231</v>
      </c>
      <c r="I4" s="416" t="s">
        <v>232</v>
      </c>
      <c r="J4" s="414" t="s">
        <v>233</v>
      </c>
    </row>
    <row r="5" spans="1:10" ht="15.2" customHeight="1" x14ac:dyDescent="0.15">
      <c r="A5" s="385"/>
      <c r="B5" s="386"/>
      <c r="C5" s="416"/>
      <c r="D5" s="416" t="s">
        <v>234</v>
      </c>
      <c r="E5" s="413" t="s">
        <v>235</v>
      </c>
      <c r="F5" s="413" t="s">
        <v>236</v>
      </c>
      <c r="G5" s="413" t="s">
        <v>237</v>
      </c>
      <c r="H5" s="413"/>
      <c r="I5" s="416"/>
      <c r="J5" s="414"/>
    </row>
    <row r="6" spans="1:10" ht="15.2" customHeight="1" x14ac:dyDescent="0.15">
      <c r="A6" s="387"/>
      <c r="B6" s="388"/>
      <c r="C6" s="416"/>
      <c r="D6" s="416"/>
      <c r="E6" s="413"/>
      <c r="F6" s="413"/>
      <c r="G6" s="413"/>
      <c r="H6" s="413"/>
      <c r="I6" s="416"/>
      <c r="J6" s="414"/>
    </row>
    <row r="7" spans="1:10" x14ac:dyDescent="0.15">
      <c r="A7" s="385" t="s">
        <v>189</v>
      </c>
      <c r="B7" s="415"/>
      <c r="C7" s="148">
        <v>3762</v>
      </c>
      <c r="D7" s="148">
        <v>3066</v>
      </c>
      <c r="E7" s="148">
        <v>1966</v>
      </c>
      <c r="F7" s="148">
        <v>918</v>
      </c>
      <c r="G7" s="148">
        <v>182</v>
      </c>
      <c r="H7" s="148">
        <v>196</v>
      </c>
      <c r="I7" s="148">
        <v>178</v>
      </c>
      <c r="J7" s="148">
        <v>322</v>
      </c>
    </row>
    <row r="8" spans="1:10" x14ac:dyDescent="0.15">
      <c r="A8" s="15" t="s">
        <v>61</v>
      </c>
      <c r="B8" s="14" t="s">
        <v>251</v>
      </c>
      <c r="C8" s="148">
        <v>155</v>
      </c>
      <c r="D8" s="148">
        <v>122</v>
      </c>
      <c r="E8" s="148">
        <v>87</v>
      </c>
      <c r="F8" s="148">
        <v>28</v>
      </c>
      <c r="G8" s="148">
        <v>7</v>
      </c>
      <c r="H8" s="148">
        <v>14</v>
      </c>
      <c r="I8" s="148">
        <v>9</v>
      </c>
      <c r="J8" s="148">
        <v>10</v>
      </c>
    </row>
    <row r="9" spans="1:10" x14ac:dyDescent="0.15">
      <c r="A9" s="15" t="s">
        <v>62</v>
      </c>
      <c r="B9" s="14" t="s">
        <v>252</v>
      </c>
      <c r="C9" s="148" t="s">
        <v>221</v>
      </c>
      <c r="D9" s="148" t="s">
        <v>221</v>
      </c>
      <c r="E9" s="148" t="s">
        <v>221</v>
      </c>
      <c r="F9" s="148" t="s">
        <v>221</v>
      </c>
      <c r="G9" s="148" t="s">
        <v>221</v>
      </c>
      <c r="H9" s="148" t="s">
        <v>221</v>
      </c>
      <c r="I9" s="148" t="s">
        <v>221</v>
      </c>
      <c r="J9" s="148" t="s">
        <v>221</v>
      </c>
    </row>
    <row r="10" spans="1:10" x14ac:dyDescent="0.15">
      <c r="A10" s="15" t="s">
        <v>63</v>
      </c>
      <c r="B10" s="14" t="s">
        <v>253</v>
      </c>
      <c r="C10" s="148">
        <v>73</v>
      </c>
      <c r="D10" s="148">
        <v>52</v>
      </c>
      <c r="E10" s="148">
        <v>31</v>
      </c>
      <c r="F10" s="148">
        <v>18</v>
      </c>
      <c r="G10" s="148">
        <v>3</v>
      </c>
      <c r="H10" s="148">
        <v>8</v>
      </c>
      <c r="I10" s="148">
        <v>7</v>
      </c>
      <c r="J10" s="148">
        <v>6</v>
      </c>
    </row>
    <row r="11" spans="1:10" x14ac:dyDescent="0.15">
      <c r="A11" s="15" t="s">
        <v>64</v>
      </c>
      <c r="B11" s="14" t="s">
        <v>254</v>
      </c>
      <c r="C11" s="148">
        <v>114</v>
      </c>
      <c r="D11" s="148">
        <v>97</v>
      </c>
      <c r="E11" s="148">
        <v>66</v>
      </c>
      <c r="F11" s="148">
        <v>24</v>
      </c>
      <c r="G11" s="148">
        <v>7</v>
      </c>
      <c r="H11" s="148">
        <v>8</v>
      </c>
      <c r="I11" s="148">
        <v>1</v>
      </c>
      <c r="J11" s="148">
        <v>8</v>
      </c>
    </row>
    <row r="12" spans="1:10" x14ac:dyDescent="0.15">
      <c r="A12" s="15" t="s">
        <v>65</v>
      </c>
      <c r="B12" s="14" t="s">
        <v>255</v>
      </c>
      <c r="C12" s="148">
        <v>1417</v>
      </c>
      <c r="D12" s="148">
        <v>1151</v>
      </c>
      <c r="E12" s="148">
        <v>800</v>
      </c>
      <c r="F12" s="148">
        <v>313</v>
      </c>
      <c r="G12" s="148">
        <v>38</v>
      </c>
      <c r="H12" s="148">
        <v>58</v>
      </c>
      <c r="I12" s="148">
        <v>77</v>
      </c>
      <c r="J12" s="148">
        <v>131</v>
      </c>
    </row>
    <row r="13" spans="1:10" x14ac:dyDescent="0.15">
      <c r="A13" s="15" t="s">
        <v>66</v>
      </c>
      <c r="B13" s="14" t="s">
        <v>256</v>
      </c>
      <c r="C13" s="148">
        <v>255</v>
      </c>
      <c r="D13" s="148">
        <v>208</v>
      </c>
      <c r="E13" s="148">
        <v>131</v>
      </c>
      <c r="F13" s="148">
        <v>64</v>
      </c>
      <c r="G13" s="148">
        <v>13</v>
      </c>
      <c r="H13" s="148">
        <v>15</v>
      </c>
      <c r="I13" s="148">
        <v>9</v>
      </c>
      <c r="J13" s="148">
        <v>23</v>
      </c>
    </row>
    <row r="14" spans="1:10" x14ac:dyDescent="0.15">
      <c r="A14" s="15" t="s">
        <v>67</v>
      </c>
      <c r="B14" s="14" t="s">
        <v>257</v>
      </c>
      <c r="C14" s="148">
        <v>79</v>
      </c>
      <c r="D14" s="148">
        <v>58</v>
      </c>
      <c r="E14" s="148">
        <v>35</v>
      </c>
      <c r="F14" s="148">
        <v>17</v>
      </c>
      <c r="G14" s="148">
        <v>6</v>
      </c>
      <c r="H14" s="148">
        <v>5</v>
      </c>
      <c r="I14" s="148">
        <v>6</v>
      </c>
      <c r="J14" s="148">
        <v>10</v>
      </c>
    </row>
    <row r="15" spans="1:10" x14ac:dyDescent="0.15">
      <c r="A15" s="15" t="s">
        <v>68</v>
      </c>
      <c r="B15" s="14" t="s">
        <v>258</v>
      </c>
      <c r="C15" s="148">
        <v>279</v>
      </c>
      <c r="D15" s="148">
        <v>222</v>
      </c>
      <c r="E15" s="148">
        <v>110</v>
      </c>
      <c r="F15" s="148">
        <v>79</v>
      </c>
      <c r="G15" s="148">
        <v>33</v>
      </c>
      <c r="H15" s="148">
        <v>15</v>
      </c>
      <c r="I15" s="148">
        <v>16</v>
      </c>
      <c r="J15" s="148">
        <v>26</v>
      </c>
    </row>
    <row r="16" spans="1:10" x14ac:dyDescent="0.15">
      <c r="A16" s="15" t="s">
        <v>211</v>
      </c>
      <c r="B16" s="14" t="s">
        <v>259</v>
      </c>
      <c r="C16" s="148">
        <v>26</v>
      </c>
      <c r="D16" s="149">
        <v>22</v>
      </c>
      <c r="E16" s="148">
        <v>5</v>
      </c>
      <c r="F16" s="148">
        <v>17</v>
      </c>
      <c r="G16" s="148" t="s">
        <v>83</v>
      </c>
      <c r="H16" s="148">
        <v>1</v>
      </c>
      <c r="I16" s="148">
        <v>2</v>
      </c>
      <c r="J16" s="148">
        <v>1</v>
      </c>
    </row>
    <row r="17" spans="1:10" x14ac:dyDescent="0.15">
      <c r="A17" s="15" t="s">
        <v>212</v>
      </c>
      <c r="B17" s="14" t="s">
        <v>260</v>
      </c>
      <c r="C17" s="148">
        <v>65</v>
      </c>
      <c r="D17" s="148">
        <v>51</v>
      </c>
      <c r="E17" s="148">
        <v>29</v>
      </c>
      <c r="F17" s="148">
        <v>18</v>
      </c>
      <c r="G17" s="148">
        <v>4</v>
      </c>
      <c r="H17" s="148">
        <v>4</v>
      </c>
      <c r="I17" s="148">
        <v>3</v>
      </c>
      <c r="J17" s="148">
        <v>7</v>
      </c>
    </row>
    <row r="18" spans="1:10" x14ac:dyDescent="0.15">
      <c r="A18" s="15" t="s">
        <v>213</v>
      </c>
      <c r="B18" s="14" t="s">
        <v>261</v>
      </c>
      <c r="C18" s="148" t="s">
        <v>221</v>
      </c>
      <c r="D18" s="148" t="s">
        <v>221</v>
      </c>
      <c r="E18" s="148" t="s">
        <v>221</v>
      </c>
      <c r="F18" s="148" t="s">
        <v>221</v>
      </c>
      <c r="G18" s="148" t="s">
        <v>221</v>
      </c>
      <c r="H18" s="148" t="s">
        <v>221</v>
      </c>
      <c r="I18" s="148" t="s">
        <v>221</v>
      </c>
      <c r="J18" s="148" t="s">
        <v>221</v>
      </c>
    </row>
    <row r="19" spans="1:10" x14ac:dyDescent="0.15">
      <c r="A19" s="15" t="s">
        <v>214</v>
      </c>
      <c r="B19" s="14" t="s">
        <v>262</v>
      </c>
      <c r="C19" s="148" t="s">
        <v>83</v>
      </c>
      <c r="D19" s="148" t="s">
        <v>83</v>
      </c>
      <c r="E19" s="148" t="s">
        <v>83</v>
      </c>
      <c r="F19" s="148" t="s">
        <v>83</v>
      </c>
      <c r="G19" s="148" t="s">
        <v>83</v>
      </c>
      <c r="H19" s="148" t="s">
        <v>83</v>
      </c>
      <c r="I19" s="148" t="s">
        <v>83</v>
      </c>
      <c r="J19" s="148" t="s">
        <v>83</v>
      </c>
    </row>
    <row r="20" spans="1:10" x14ac:dyDescent="0.15">
      <c r="A20" s="15" t="s">
        <v>215</v>
      </c>
      <c r="B20" s="14" t="s">
        <v>263</v>
      </c>
      <c r="C20" s="148" t="s">
        <v>83</v>
      </c>
      <c r="D20" s="148" t="s">
        <v>83</v>
      </c>
      <c r="E20" s="148" t="s">
        <v>83</v>
      </c>
      <c r="F20" s="148" t="s">
        <v>83</v>
      </c>
      <c r="G20" s="148" t="s">
        <v>83</v>
      </c>
      <c r="H20" s="148" t="s">
        <v>83</v>
      </c>
      <c r="I20" s="148" t="s">
        <v>83</v>
      </c>
      <c r="J20" s="148" t="s">
        <v>83</v>
      </c>
    </row>
    <row r="21" spans="1:10" x14ac:dyDescent="0.15">
      <c r="A21" s="15" t="s">
        <v>216</v>
      </c>
      <c r="B21" s="14" t="s">
        <v>264</v>
      </c>
      <c r="C21" s="148" t="s">
        <v>83</v>
      </c>
      <c r="D21" s="148" t="s">
        <v>83</v>
      </c>
      <c r="E21" s="148" t="s">
        <v>83</v>
      </c>
      <c r="F21" s="148" t="s">
        <v>83</v>
      </c>
      <c r="G21" s="148" t="s">
        <v>83</v>
      </c>
      <c r="H21" s="148" t="s">
        <v>83</v>
      </c>
      <c r="I21" s="148" t="s">
        <v>83</v>
      </c>
      <c r="J21" s="148" t="s">
        <v>83</v>
      </c>
    </row>
    <row r="22" spans="1:10" x14ac:dyDescent="0.15">
      <c r="A22" s="15" t="s">
        <v>217</v>
      </c>
      <c r="B22" s="14" t="s">
        <v>265</v>
      </c>
      <c r="C22" s="148">
        <v>82</v>
      </c>
      <c r="D22" s="148">
        <v>64</v>
      </c>
      <c r="E22" s="148">
        <v>40</v>
      </c>
      <c r="F22" s="148">
        <v>17</v>
      </c>
      <c r="G22" s="148">
        <v>7</v>
      </c>
      <c r="H22" s="148">
        <v>7</v>
      </c>
      <c r="I22" s="148">
        <v>2</v>
      </c>
      <c r="J22" s="148">
        <v>9</v>
      </c>
    </row>
    <row r="23" spans="1:10" x14ac:dyDescent="0.15">
      <c r="A23" s="15" t="s">
        <v>218</v>
      </c>
      <c r="B23" s="14" t="s">
        <v>266</v>
      </c>
      <c r="C23" s="148" t="s">
        <v>221</v>
      </c>
      <c r="D23" s="148" t="s">
        <v>221</v>
      </c>
      <c r="E23" s="148" t="s">
        <v>221</v>
      </c>
      <c r="F23" s="148" t="s">
        <v>221</v>
      </c>
      <c r="G23" s="148" t="s">
        <v>221</v>
      </c>
      <c r="H23" s="148" t="s">
        <v>221</v>
      </c>
      <c r="I23" s="148" t="s">
        <v>221</v>
      </c>
      <c r="J23" s="148" t="s">
        <v>221</v>
      </c>
    </row>
    <row r="24" spans="1:10" x14ac:dyDescent="0.15">
      <c r="A24" s="15" t="s">
        <v>219</v>
      </c>
      <c r="B24" s="14" t="s">
        <v>267</v>
      </c>
      <c r="C24" s="148">
        <v>61</v>
      </c>
      <c r="D24" s="148">
        <v>56</v>
      </c>
      <c r="E24" s="148">
        <v>37</v>
      </c>
      <c r="F24" s="148">
        <v>11</v>
      </c>
      <c r="G24" s="148">
        <v>8</v>
      </c>
      <c r="H24" s="148">
        <v>5</v>
      </c>
      <c r="I24" s="148" t="s">
        <v>83</v>
      </c>
      <c r="J24" s="148" t="s">
        <v>83</v>
      </c>
    </row>
    <row r="25" spans="1:10" ht="14.25" thickBot="1" x14ac:dyDescent="0.2">
      <c r="A25" s="10" t="s">
        <v>220</v>
      </c>
      <c r="B25" s="28" t="s">
        <v>268</v>
      </c>
      <c r="C25" s="174">
        <v>891</v>
      </c>
      <c r="D25" s="174">
        <v>735</v>
      </c>
      <c r="E25" s="174">
        <v>436</v>
      </c>
      <c r="F25" s="174">
        <v>251</v>
      </c>
      <c r="G25" s="174">
        <v>48</v>
      </c>
      <c r="H25" s="174">
        <v>38</v>
      </c>
      <c r="I25" s="174">
        <v>37</v>
      </c>
      <c r="J25" s="174">
        <v>81</v>
      </c>
    </row>
    <row r="26" spans="1:10" x14ac:dyDescent="0.15">
      <c r="A26" s="33" t="s">
        <v>399</v>
      </c>
      <c r="C26" s="1"/>
      <c r="D26" s="1"/>
    </row>
  </sheetData>
  <mergeCells count="12">
    <mergeCell ref="A1:J1"/>
    <mergeCell ref="G5:G6"/>
    <mergeCell ref="A3:B6"/>
    <mergeCell ref="J4:J6"/>
    <mergeCell ref="A7:B7"/>
    <mergeCell ref="C4:C6"/>
    <mergeCell ref="D4:G4"/>
    <mergeCell ref="H4:H6"/>
    <mergeCell ref="I4:I6"/>
    <mergeCell ref="D5: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水産業の概況その１</vt:lpstr>
      <vt:lpstr>水産業の概況その２</vt:lpstr>
      <vt:lpstr>業種別取扱状況</vt:lpstr>
      <vt:lpstr>業種別水揚量・入港漁船数</vt:lpstr>
      <vt:lpstr>魚種別漁獲高・額</vt:lpstr>
      <vt:lpstr>農業の概況 その１</vt:lpstr>
      <vt:lpstr>農業の概況 その２</vt:lpstr>
      <vt:lpstr>農業の概況 その３</vt:lpstr>
      <vt:lpstr>農業の概況 その４</vt:lpstr>
      <vt:lpstr>農業の概況（Ⅱ） その５</vt:lpstr>
      <vt:lpstr>農業の概況（Ⅱ） その６</vt:lpstr>
      <vt:lpstr>農業の概況（Ⅱ） その７</vt:lpstr>
      <vt:lpstr>農業の概況（Ⅱ） その８</vt:lpstr>
      <vt:lpstr>農業の概況（Ⅲ）その９</vt:lpstr>
      <vt:lpstr>農業の概況（Ⅲ） その１０</vt:lpstr>
      <vt:lpstr>農業の概況（Ⅲ）その１１</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2020-07-21T02:29:46Z</cp:lastPrinted>
  <dcterms:created xsi:type="dcterms:W3CDTF">2000-03-22T03:14:17Z</dcterms:created>
  <dcterms:modified xsi:type="dcterms:W3CDTF">2021-03-16T02:50:28Z</dcterms:modified>
</cp:coreProperties>
</file>