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その１、２'!$A$1:$F$43</definedName>
  </definedNames>
  <calcPr calcId="152511"/>
</workbook>
</file>

<file path=xl/calcChain.xml><?xml version="1.0" encoding="utf-8"?>
<calcChain xmlns="http://schemas.openxmlformats.org/spreadsheetml/2006/main">
  <c r="E14" i="16" l="1"/>
  <c r="G14" i="16"/>
  <c r="H14" i="16"/>
  <c r="I14" i="16"/>
  <c r="K14" i="16"/>
  <c r="L14" i="16"/>
  <c r="M14" i="16"/>
  <c r="N14" i="16"/>
  <c r="O14" i="16"/>
  <c r="D16" i="16"/>
  <c r="F16" i="16"/>
  <c r="J16" i="16"/>
  <c r="J14" i="16" s="1"/>
  <c r="F17" i="16"/>
  <c r="D17" i="16" s="1"/>
  <c r="J17" i="16"/>
  <c r="D14" i="16" l="1"/>
  <c r="F14" i="16"/>
  <c r="B36" i="20"/>
  <c r="B37" i="20"/>
  <c r="B34" i="20" s="1"/>
  <c r="B38" i="20"/>
  <c r="B39" i="20"/>
  <c r="B40" i="20"/>
  <c r="B41" i="20"/>
  <c r="B17" i="20"/>
  <c r="B18" i="20"/>
  <c r="B19" i="20"/>
  <c r="B20" i="20"/>
  <c r="B21" i="20"/>
  <c r="B22" i="20"/>
  <c r="B23" i="20"/>
  <c r="B16" i="20"/>
  <c r="B35" i="20"/>
  <c r="H16" i="19"/>
  <c r="H18" i="19"/>
  <c r="H19" i="19"/>
  <c r="H20" i="19"/>
  <c r="H22" i="19"/>
  <c r="H23" i="19"/>
  <c r="H13" i="7" l="1"/>
  <c r="D15" i="7"/>
  <c r="G17" i="7"/>
  <c r="I11" i="6"/>
  <c r="D13" i="6"/>
  <c r="D59" i="6"/>
  <c r="D58" i="6"/>
  <c r="D57" i="6"/>
  <c r="D56" i="6"/>
  <c r="D55" i="6"/>
  <c r="D53" i="6"/>
  <c r="D52" i="6"/>
  <c r="D51" i="6"/>
  <c r="D50" i="6"/>
  <c r="D49" i="6"/>
  <c r="D46" i="6"/>
  <c r="D45" i="6"/>
  <c r="D44" i="6"/>
  <c r="D43" i="6"/>
  <c r="D42" i="6"/>
  <c r="D40" i="6"/>
  <c r="D39" i="6"/>
  <c r="D38" i="6"/>
  <c r="D37" i="6"/>
  <c r="D36" i="6"/>
  <c r="D34" i="6"/>
  <c r="D32" i="6"/>
  <c r="D31" i="6"/>
  <c r="D30" i="6"/>
  <c r="D29" i="6"/>
  <c r="D27" i="6"/>
  <c r="D26" i="6"/>
  <c r="D25" i="6"/>
  <c r="D24" i="6"/>
  <c r="D23" i="6"/>
  <c r="D22" i="6"/>
  <c r="D21" i="6"/>
  <c r="D20" i="6"/>
  <c r="D19" i="6"/>
  <c r="D18" i="6"/>
  <c r="D17" i="6"/>
  <c r="D16" i="6"/>
  <c r="D15" i="6"/>
  <c r="D14" i="6"/>
  <c r="G13" i="6"/>
  <c r="E11" i="6" l="1"/>
  <c r="G59" i="6"/>
  <c r="J13" i="7"/>
  <c r="I13" i="7"/>
  <c r="G13" i="7" s="1"/>
  <c r="G16" i="7"/>
  <c r="G18" i="7"/>
  <c r="G19" i="7"/>
  <c r="G20" i="7"/>
  <c r="G21" i="7"/>
  <c r="G22" i="7"/>
  <c r="G23" i="7"/>
  <c r="G24" i="7"/>
  <c r="G25" i="7"/>
  <c r="G26" i="7"/>
  <c r="G27" i="7"/>
  <c r="G28" i="7"/>
  <c r="G15" i="7"/>
  <c r="F13" i="7"/>
  <c r="E13" i="7"/>
  <c r="D16" i="7"/>
  <c r="D17" i="7"/>
  <c r="D18" i="7"/>
  <c r="D19" i="7"/>
  <c r="D20" i="7"/>
  <c r="D21" i="7"/>
  <c r="D22" i="7"/>
  <c r="D23" i="7"/>
  <c r="D24" i="7"/>
  <c r="D25" i="7"/>
  <c r="D26" i="7"/>
  <c r="D27" i="7"/>
  <c r="D28" i="7"/>
  <c r="D11" i="6"/>
  <c r="G14" i="6"/>
  <c r="G15" i="6"/>
  <c r="G16" i="6"/>
  <c r="G17" i="6"/>
  <c r="G18" i="6"/>
  <c r="G19" i="6"/>
  <c r="G20" i="6"/>
  <c r="G21" i="6"/>
  <c r="G22" i="6"/>
  <c r="G23" i="6"/>
  <c r="G24" i="6"/>
  <c r="G25" i="6"/>
  <c r="G26" i="6"/>
  <c r="G27" i="6"/>
  <c r="G29" i="6"/>
  <c r="G30" i="6"/>
  <c r="G31" i="6"/>
  <c r="G32" i="6"/>
  <c r="G34" i="6"/>
  <c r="G36" i="6"/>
  <c r="G37" i="6"/>
  <c r="G38" i="6"/>
  <c r="G39" i="6"/>
  <c r="G40" i="6"/>
  <c r="G42" i="6"/>
  <c r="G43" i="6"/>
  <c r="G44" i="6"/>
  <c r="G45" i="6"/>
  <c r="G46" i="6"/>
  <c r="G49" i="6"/>
  <c r="G50" i="6"/>
  <c r="G51" i="6"/>
  <c r="G52" i="6"/>
  <c r="G53" i="6"/>
  <c r="G55" i="6"/>
  <c r="G56" i="6"/>
  <c r="G57" i="6"/>
  <c r="G58" i="6"/>
  <c r="F11" i="6"/>
  <c r="H11" i="6"/>
  <c r="J11" i="6"/>
  <c r="D15" i="18"/>
  <c r="D16" i="18"/>
  <c r="D17" i="18"/>
  <c r="D18" i="18"/>
  <c r="D19" i="18"/>
  <c r="D20" i="18"/>
  <c r="D21" i="18"/>
  <c r="D22" i="18"/>
  <c r="D23" i="18"/>
  <c r="D24" i="18"/>
  <c r="D25" i="18"/>
  <c r="D26" i="18"/>
  <c r="D27" i="18"/>
  <c r="D28" i="18"/>
  <c r="D29" i="18"/>
  <c r="D30" i="18"/>
  <c r="D31" i="18"/>
  <c r="D32" i="18"/>
  <c r="D33" i="18"/>
  <c r="D34" i="18"/>
  <c r="D14" i="18"/>
  <c r="H17" i="19"/>
  <c r="H21"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B15" i="20"/>
  <c r="C15" i="20"/>
  <c r="D15" i="20"/>
  <c r="E15" i="20"/>
  <c r="F15" i="20"/>
  <c r="H12" i="18"/>
  <c r="G12" i="18"/>
  <c r="F12" i="18"/>
  <c r="E12" i="18"/>
  <c r="F34" i="20"/>
  <c r="E34" i="20"/>
  <c r="D34" i="20"/>
  <c r="C34" i="20"/>
  <c r="J14" i="19"/>
  <c r="K14" i="19"/>
  <c r="I14" i="19"/>
  <c r="L14" i="19"/>
  <c r="D12" i="18" l="1"/>
  <c r="H14" i="19"/>
  <c r="D13" i="7"/>
  <c r="G11" i="6"/>
</calcChain>
</file>

<file path=xl/sharedStrings.xml><?xml version="1.0" encoding="utf-8"?>
<sst xmlns="http://schemas.openxmlformats.org/spreadsheetml/2006/main" count="525" uniqueCount="284">
  <si>
    <t>その１　　　長　　　崎　　　地　　　方　　　裁　　　判　　　所</t>
    <rPh sb="6" eb="7">
      <t>チョウ</t>
    </rPh>
    <rPh sb="10" eb="11">
      <t>サキ</t>
    </rPh>
    <rPh sb="14" eb="15">
      <t>チ</t>
    </rPh>
    <rPh sb="18" eb="19">
      <t>ホウ</t>
    </rPh>
    <rPh sb="22" eb="23">
      <t>サイ</t>
    </rPh>
    <rPh sb="26" eb="27">
      <t>バン</t>
    </rPh>
    <rPh sb="30" eb="31">
      <t>ショ</t>
    </rPh>
    <phoneticPr fontId="2"/>
  </si>
  <si>
    <t xml:space="preserve">  　　第　　　 一　　　  審　　</t>
    <rPh sb="4" eb="5">
      <t>ダイ</t>
    </rPh>
    <rPh sb="9" eb="10">
      <t>イチ</t>
    </rPh>
    <rPh sb="15" eb="16">
      <t>シン</t>
    </rPh>
    <phoneticPr fontId="2"/>
  </si>
  <si>
    <t>　    そ  の 他 の 事  件　　</t>
    <rPh sb="10" eb="11">
      <t>タ</t>
    </rPh>
    <rPh sb="14" eb="15">
      <t>コト</t>
    </rPh>
    <rPh sb="17" eb="18">
      <t>ケン</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</si>
  <si>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</si>
  <si>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</si>
  <si>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</si>
  <si>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</si>
  <si>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</si>
  <si>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</si>
  <si>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</si>
  <si>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</si>
  <si>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</si>
  <si>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</si>
  <si>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</si>
  <si>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</si>
  <si>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</si>
  <si>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</si>
  <si>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</si>
  <si>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</si>
  <si>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</si>
  <si>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</si>
  <si>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</si>
  <si>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</si>
  <si>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</si>
  <si>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</si>
  <si>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</si>
  <si>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</si>
  <si>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</si>
  <si>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</si>
  <si>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</si>
  <si>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</si>
  <si>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</si>
  <si>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</si>
  <si>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</si>
  <si>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</si>
  <si>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</si>
  <si>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</si>
  <si>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</si>
  <si>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</si>
  <si>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</si>
  <si>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</si>
  <si>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</si>
  <si>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</si>
  <si>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</si>
  <si>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</si>
  <si>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</si>
  <si>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</si>
  <si>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</si>
  <si>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</si>
  <si>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</si>
  <si>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</si>
  <si>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</si>
  <si>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</si>
  <si>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</si>
  <si>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</si>
  <si>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</si>
  <si>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</si>
  <si>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</si>
  <si>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</si>
  <si>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</si>
  <si>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</si>
  <si>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</si>
  <si>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</si>
  <si>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</si>
  <si>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</si>
  <si>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</si>
  <si>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</si>
  <si>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</si>
  <si>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</si>
  <si>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</si>
  <si>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</si>
  <si>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</si>
  <si>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</si>
  <si>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</si>
  <si>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その２　　　長崎簡易裁判所</t>
    <rPh sb="6" eb="8">
      <t>ナガサキ</t>
    </rPh>
    <rPh sb="8" eb="10">
      <t>カンイ</t>
    </rPh>
    <rPh sb="10" eb="12">
      <t>サイバン</t>
    </rPh>
    <rPh sb="12" eb="13">
      <t>ショ</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</si>
  <si>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</si>
  <si>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</si>
  <si>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</si>
  <si>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</si>
  <si>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</si>
  <si>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</si>
  <si>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</si>
  <si>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その２　　　長　崎　簡　易　裁　判　所　　</t>
    <rPh sb="6" eb="7">
      <t>チョウ</t>
    </rPh>
    <rPh sb="8" eb="9">
      <t>ザキ</t>
    </rPh>
    <rPh sb="10" eb="11">
      <t>カン</t>
    </rPh>
    <rPh sb="12" eb="13">
      <t>エキ</t>
    </rPh>
    <rPh sb="14" eb="15">
      <t>サバ</t>
    </rPh>
    <rPh sb="16" eb="17">
      <t>ハン</t>
    </rPh>
    <rPh sb="18" eb="19">
      <t>ショ</t>
    </rPh>
    <phoneticPr fontId="2"/>
  </si>
  <si>
    <t>商　　　事　　　調　　　停　　</t>
    <rPh sb="0" eb="1">
      <t>ショウ</t>
    </rPh>
    <rPh sb="4" eb="5">
      <t>コト</t>
    </rPh>
    <rPh sb="8" eb="9">
      <t>チョウ</t>
    </rPh>
    <rPh sb="12" eb="13">
      <t>テイ</t>
    </rPh>
    <phoneticPr fontId="2"/>
  </si>
  <si>
    <t>農　　　事　　　調　　　停　　</t>
    <rPh sb="0" eb="1">
      <t>ノウ</t>
    </rPh>
    <rPh sb="4" eb="5">
      <t>コト</t>
    </rPh>
    <rPh sb="8" eb="9">
      <t>チョウ</t>
    </rPh>
    <rPh sb="12" eb="13">
      <t>テイ</t>
    </rPh>
    <phoneticPr fontId="2"/>
  </si>
  <si>
    <t>交　　　通　　　調　　　停　　</t>
    <rPh sb="0" eb="1">
      <t>コウ</t>
    </rPh>
    <rPh sb="4" eb="5">
      <t>ツウ</t>
    </rPh>
    <rPh sb="8" eb="9">
      <t>チョウ</t>
    </rPh>
    <rPh sb="12" eb="13">
      <t>テイ</t>
    </rPh>
    <phoneticPr fontId="2"/>
  </si>
  <si>
    <t>新　　受</t>
    <rPh sb="0" eb="1">
      <t>シン</t>
    </rPh>
    <rPh sb="3" eb="4">
      <t>ジュ</t>
    </rPh>
    <phoneticPr fontId="2"/>
  </si>
  <si>
    <t>認　　容</t>
    <rPh sb="0" eb="1">
      <t>ニン</t>
    </rPh>
    <rPh sb="3" eb="4">
      <t>ヨウ</t>
    </rPh>
    <phoneticPr fontId="2"/>
  </si>
  <si>
    <t>道 路 交 通 保 護 事 件　</t>
    <rPh sb="0" eb="1">
      <t>ミチ</t>
    </rPh>
    <rPh sb="2" eb="3">
      <t>ミチ</t>
    </rPh>
    <rPh sb="4" eb="5">
      <t>コウ</t>
    </rPh>
    <rPh sb="6" eb="7">
      <t>ツウ</t>
    </rPh>
    <rPh sb="8" eb="9">
      <t>タモツ</t>
    </rPh>
    <rPh sb="10" eb="11">
      <t>マモル</t>
    </rPh>
    <rPh sb="12" eb="13">
      <t>コト</t>
    </rPh>
    <rPh sb="14" eb="15">
      <t>ケン</t>
    </rPh>
    <phoneticPr fontId="2"/>
  </si>
  <si>
    <t>一　般 　保 　護　 事　件　</t>
    <rPh sb="0" eb="1">
      <t>１</t>
    </rPh>
    <rPh sb="2" eb="3">
      <t>バン</t>
    </rPh>
    <rPh sb="5" eb="6">
      <t>タモツ</t>
    </rPh>
    <rPh sb="8" eb="9">
      <t>マモル</t>
    </rPh>
    <rPh sb="11" eb="12">
      <t>コト</t>
    </rPh>
    <rPh sb="13" eb="14">
      <t>ケン</t>
    </rPh>
    <phoneticPr fontId="2"/>
  </si>
  <si>
    <t>処　　　　　　　　　　　　　　　　　　　理</t>
    <rPh sb="0" eb="1">
      <t>ショ</t>
    </rPh>
    <phoneticPr fontId="2"/>
  </si>
  <si>
    <t>受　　 　　　　　　　　　　　　　　　　　　　理</t>
    <rPh sb="0" eb="1">
      <t>ウケ</t>
    </rPh>
    <rPh sb="23" eb="24">
      <t>リ</t>
    </rPh>
    <phoneticPr fontId="2"/>
  </si>
  <si>
    <t>未済</t>
    <rPh sb="0" eb="2">
      <t>ミサイ</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</si>
  <si>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</si>
  <si>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</si>
  <si>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</si>
  <si>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</si>
  <si>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</si>
  <si>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</si>
  <si>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</si>
  <si>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</si>
  <si>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</si>
  <si>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</si>
  <si>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</si>
  <si>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宅　地 　建　物 　調　停　　</t>
    <rPh sb="0" eb="1">
      <t>タク</t>
    </rPh>
    <rPh sb="2" eb="3">
      <t>チ</t>
    </rPh>
    <rPh sb="5" eb="6">
      <t>タツル</t>
    </rPh>
    <rPh sb="7" eb="8">
      <t>ブツ</t>
    </rPh>
    <rPh sb="10" eb="11">
      <t>チョウ</t>
    </rPh>
    <rPh sb="12" eb="13">
      <t>テイ</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</si>
  <si>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</si>
  <si>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家事審判法第２３条に掲げる事項</t>
    <rPh sb="0" eb="2">
      <t>カジ</t>
    </rPh>
    <rPh sb="2" eb="4">
      <t>シンパン</t>
    </rPh>
    <rPh sb="4" eb="5">
      <t>ホウ</t>
    </rPh>
    <rPh sb="5" eb="6">
      <t>ダイ</t>
    </rPh>
    <rPh sb="8" eb="9">
      <t>ジョウ</t>
    </rPh>
    <rPh sb="10" eb="11">
      <t>カカ</t>
    </rPh>
    <rPh sb="13" eb="15">
      <t>ジコウ</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</si>
  <si>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</si>
  <si>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</si>
  <si>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</si>
  <si>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</si>
  <si>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</si>
  <si>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</si>
  <si>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</si>
  <si>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特　　　定　　　調　　　停　　</t>
    <rPh sb="0" eb="1">
      <t>トク</t>
    </rPh>
    <rPh sb="4" eb="5">
      <t>サダム</t>
    </rPh>
    <rPh sb="8" eb="9">
      <t>チョウ</t>
    </rPh>
    <rPh sb="12" eb="13">
      <t>テイ</t>
    </rPh>
    <phoneticPr fontId="2"/>
  </si>
  <si>
    <t xml:space="preserve"> </t>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</si>
  <si>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</si>
  <si>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</si>
  <si>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</si>
  <si>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</si>
  <si>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</si>
  <si>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</si>
  <si>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</si>
  <si>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</si>
  <si>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</si>
  <si>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</si>
  <si>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</si>
  <si>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</si>
  <si>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</si>
  <si>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</si>
  <si>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精神保健及び精神障害者福祉に関する法律第２０条</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phoneticPr fontId="2"/>
  </si>
  <si>
    <t>第２項の事件</t>
    <rPh sb="0" eb="1">
      <t>ダイ</t>
    </rPh>
    <rPh sb="2" eb="3">
      <t>コウ</t>
    </rPh>
    <rPh sb="4" eb="6">
      <t>ジケン</t>
    </rPh>
    <phoneticPr fontId="2"/>
  </si>
  <si>
    <t>既　　済　　人　　員</t>
    <rPh sb="0" eb="1">
      <t>キ</t>
    </rPh>
    <rPh sb="3" eb="4">
      <t>スミ</t>
    </rPh>
    <rPh sb="6" eb="7">
      <t>ヒト</t>
    </rPh>
    <rPh sb="9" eb="10">
      <t>イン</t>
    </rPh>
    <phoneticPr fontId="2"/>
  </si>
  <si>
    <t>検察官
からの
送致</t>
    <rPh sb="0" eb="3">
      <t>ケンサツカン</t>
    </rPh>
    <rPh sb="8" eb="10">
      <t>ソウチ</t>
    </rPh>
    <phoneticPr fontId="2"/>
  </si>
  <si>
    <t>司法警
察員か
ら送致</t>
    <phoneticPr fontId="2"/>
  </si>
  <si>
    <t>再生総数</t>
    <rPh sb="0" eb="2">
      <t>サイセイ</t>
    </rPh>
    <rPh sb="2" eb="4">
      <t>ソウスウ</t>
    </rPh>
    <phoneticPr fontId="2"/>
  </si>
  <si>
    <t>再　　　　　　　　審　　</t>
    <rPh sb="0" eb="1">
      <t>サイ</t>
    </rPh>
    <rPh sb="9" eb="10">
      <t>シン</t>
    </rPh>
    <phoneticPr fontId="2"/>
  </si>
  <si>
    <t>略　　　　　　　　式　　</t>
    <rPh sb="0" eb="1">
      <t>リャク</t>
    </rPh>
    <rPh sb="9" eb="10">
      <t>シキ</t>
    </rPh>
    <phoneticPr fontId="2"/>
  </si>
  <si>
    <t>調　　停
成　　立</t>
    <rPh sb="0" eb="1">
      <t>チョウ</t>
    </rPh>
    <rPh sb="3" eb="4">
      <t>テイ</t>
    </rPh>
    <rPh sb="5" eb="6">
      <t>シゲル</t>
    </rPh>
    <rPh sb="8" eb="9">
      <t>タテ</t>
    </rPh>
    <phoneticPr fontId="2"/>
  </si>
  <si>
    <t xml:space="preserve">公　  害　  等 　 調　  停    </t>
    <rPh sb="0" eb="1">
      <t>オオヤケ</t>
    </rPh>
    <rPh sb="4" eb="5">
      <t>ガイ</t>
    </rPh>
    <rPh sb="8" eb="9">
      <t>トウ</t>
    </rPh>
    <rPh sb="12" eb="13">
      <t>チョウ</t>
    </rPh>
    <rPh sb="16" eb="17">
      <t>テイ</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</si>
  <si>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</si>
  <si>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</si>
  <si>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</si>
  <si>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</si>
  <si>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</si>
  <si>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</si>
  <si>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</si>
  <si>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</si>
  <si>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</si>
  <si>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</si>
  <si>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</si>
  <si>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</si>
  <si>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</si>
  <si>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</si>
  <si>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</si>
  <si>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</si>
  <si>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</si>
  <si>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</si>
  <si>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</si>
  <si>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</si>
  <si>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</si>
  <si>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</si>
  <si>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</si>
  <si>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</si>
  <si>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</si>
  <si>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資料　長崎家庭裁判所　　　</t>
    <rPh sb="0" eb="2">
      <t>シリョウ</t>
    </rPh>
    <rPh sb="3" eb="5">
      <t>ナガサキ</t>
    </rPh>
    <rPh sb="5" eb="7">
      <t>カテイ</t>
    </rPh>
    <rPh sb="7" eb="9">
      <t>サイバン</t>
    </rPh>
    <rPh sb="9" eb="10">
      <t>ショ</t>
    </rPh>
    <phoneticPr fontId="2"/>
  </si>
  <si>
    <t xml:space="preserve">                                             </t>
    <phoneticPr fontId="2"/>
  </si>
  <si>
    <t>既　　　　済</t>
    <rPh sb="0" eb="1">
      <t>キ</t>
    </rPh>
    <rPh sb="5" eb="6">
      <t>スミ</t>
    </rPh>
    <phoneticPr fontId="2"/>
  </si>
  <si>
    <t>平　　　　　　　成　　　　　　</t>
    <rPh sb="0" eb="1">
      <t>ヒラ</t>
    </rPh>
    <rPh sb="8" eb="9">
      <t>シゲル</t>
    </rPh>
    <phoneticPr fontId="2"/>
  </si>
  <si>
    <t>そ の 他 の 事 件　　</t>
    <rPh sb="4" eb="5">
      <t>タ</t>
    </rPh>
    <rPh sb="8" eb="9">
      <t>コト</t>
    </rPh>
    <rPh sb="10" eb="11">
      <t>ケン</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</si>
  <si>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</si>
  <si>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</si>
  <si>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</si>
  <si>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</si>
  <si>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</si>
  <si>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</si>
  <si>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</si>
  <si>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</si>
  <si>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小額債権執行</t>
    <rPh sb="0" eb="2">
      <t>ショウガク</t>
    </rPh>
    <rPh sb="2" eb="4">
      <t>サイケン</t>
    </rPh>
    <rPh sb="4" eb="6">
      <t>シッコウ</t>
    </rPh>
    <phoneticPr fontId="2"/>
  </si>
  <si>
    <t>第　　　 １ 　　　審　　</t>
    <rPh sb="0" eb="1">
      <t>ダイ</t>
    </rPh>
    <rPh sb="10" eb="11">
      <t>シン</t>
    </rPh>
    <phoneticPr fontId="2"/>
  </si>
  <si>
    <t>労働審判総数</t>
    <rPh sb="0" eb="2">
      <t>ロウドウ</t>
    </rPh>
    <rPh sb="2" eb="4">
      <t>シンパン</t>
    </rPh>
    <rPh sb="4" eb="6">
      <t>ソウスウ</t>
    </rPh>
    <phoneticPr fontId="2"/>
  </si>
  <si>
    <t xml:space="preserve">一　　　般　　　調　　　停 </t>
    <rPh sb="0" eb="1">
      <t>１</t>
    </rPh>
    <rPh sb="4" eb="5">
      <t>バン</t>
    </rPh>
    <rPh sb="8" eb="9">
      <t>チョウ</t>
    </rPh>
    <rPh sb="12" eb="13">
      <t>テイ</t>
    </rPh>
    <phoneticPr fontId="2"/>
  </si>
  <si>
    <t>特　　　定　　　調　　　停　</t>
    <rPh sb="0" eb="1">
      <t>トク</t>
    </rPh>
    <rPh sb="4" eb="5">
      <t>サダム</t>
    </rPh>
    <rPh sb="8" eb="9">
      <t>チョウ</t>
    </rPh>
    <rPh sb="12" eb="13">
      <t>テイ</t>
    </rPh>
    <phoneticPr fontId="2"/>
  </si>
  <si>
    <t>公 　 害  　等　  調 　 停　</t>
    <rPh sb="0" eb="1">
      <t>オオヤケ</t>
    </rPh>
    <rPh sb="4" eb="5">
      <t>ガイ</t>
    </rPh>
    <rPh sb="8" eb="9">
      <t>トウ</t>
    </rPh>
    <rPh sb="12" eb="13">
      <t>チョウ</t>
    </rPh>
    <rPh sb="16" eb="17">
      <t>テイ</t>
    </rPh>
    <phoneticPr fontId="2"/>
  </si>
  <si>
    <t>鉱　　　害　　　調　　　停　</t>
    <rPh sb="0" eb="1">
      <t>コウ</t>
    </rPh>
    <rPh sb="4" eb="5">
      <t>ガイ</t>
    </rPh>
    <rPh sb="8" eb="9">
      <t>チョウ</t>
    </rPh>
    <rPh sb="12" eb="13">
      <t>テイ</t>
    </rPh>
    <phoneticPr fontId="2"/>
  </si>
  <si>
    <t>交　　　通　　　調　　　停　</t>
    <rPh sb="0" eb="1">
      <t>コウ</t>
    </rPh>
    <rPh sb="4" eb="5">
      <t>ツウ</t>
    </rPh>
    <rPh sb="8" eb="9">
      <t>チョウ</t>
    </rPh>
    <rPh sb="12" eb="13">
      <t>テイ</t>
    </rPh>
    <phoneticPr fontId="2"/>
  </si>
  <si>
    <t>農　　　事　　　調　　　停　</t>
    <rPh sb="0" eb="1">
      <t>ノウ</t>
    </rPh>
    <rPh sb="4" eb="5">
      <t>コト</t>
    </rPh>
    <rPh sb="8" eb="9">
      <t>チョウ</t>
    </rPh>
    <rPh sb="12" eb="13">
      <t>テイ</t>
    </rPh>
    <phoneticPr fontId="2"/>
  </si>
  <si>
    <t>宅　地 　建　物 　調　停　</t>
    <rPh sb="0" eb="1">
      <t>タク</t>
    </rPh>
    <rPh sb="2" eb="3">
      <t>チ</t>
    </rPh>
    <rPh sb="5" eb="6">
      <t>タツル</t>
    </rPh>
    <rPh sb="7" eb="8">
      <t>ブツ</t>
    </rPh>
    <rPh sb="10" eb="11">
      <t>チョウ</t>
    </rPh>
    <rPh sb="12" eb="13">
      <t>テイ</t>
    </rPh>
    <phoneticPr fontId="2"/>
  </si>
  <si>
    <t>商　　　事　　　調　　　停　</t>
    <rPh sb="0" eb="1">
      <t>ショウ</t>
    </rPh>
    <rPh sb="4" eb="5">
      <t>コト</t>
    </rPh>
    <rPh sb="8" eb="9">
      <t>チョウ</t>
    </rPh>
    <rPh sb="12" eb="13">
      <t>テイ</t>
    </rPh>
    <phoneticPr fontId="2"/>
  </si>
  <si>
    <t>一　　　般　　　調　　　停　</t>
    <rPh sb="0" eb="1">
      <t>１</t>
    </rPh>
    <rPh sb="4" eb="5">
      <t>バン</t>
    </rPh>
    <rPh sb="8" eb="9">
      <t>チョウ</t>
    </rPh>
    <rPh sb="12" eb="13">
      <t>テイ</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</si>
  <si>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</si>
  <si>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</si>
  <si>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　含む。</t>
    <rPh sb="1" eb="2">
      <t>フク</t>
    </rPh>
    <phoneticPr fontId="2"/>
  </si>
  <si>
    <t xml:space="preserve">       ２１　　　　　　　年</t>
  </si>
  <si>
    <t>第一審通常訴訟</t>
    <rPh sb="0" eb="1">
      <t>ダイ</t>
    </rPh>
    <rPh sb="1" eb="2">
      <t>1</t>
    </rPh>
    <rPh sb="2" eb="3">
      <t>シン</t>
    </rPh>
    <phoneticPr fontId="2"/>
  </si>
  <si>
    <t>（単位　　件)</t>
    <rPh sb="1" eb="3">
      <t>タンイ</t>
    </rPh>
    <rPh sb="5" eb="6">
      <t>ケン</t>
    </rPh>
    <phoneticPr fontId="2"/>
  </si>
  <si>
    <t>　　本表は、長崎家庭裁判所（本庁）において取り扱った少年保護事件の数を示したもので、大村支部、島原支部及び諫早出張所の管轄区域を含む。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ショウネン</t>
    </rPh>
    <rPh sb="28" eb="30">
      <t>ホゴ</t>
    </rPh>
    <rPh sb="30" eb="32">
      <t>ジケン</t>
    </rPh>
    <rPh sb="33" eb="34">
      <t>カズ</t>
    </rPh>
    <rPh sb="35" eb="36">
      <t>シメ</t>
    </rPh>
    <rPh sb="47" eb="49">
      <t>シマバラ</t>
    </rPh>
    <rPh sb="49" eb="51">
      <t>シブ</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</si>
  <si>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</si>
  <si>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</si>
  <si>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本表は、長崎家庭裁判所（本庁）において取り扱った家事審判事件の数を示したもので、西彼杵郡並びに西海市の旧西彼町及び旧大瀬戸町を含む。</t>
    <rPh sb="0" eb="1">
      <t>ホン</t>
    </rPh>
    <rPh sb="1" eb="2">
      <t>ヒョウ</t>
    </rPh>
    <rPh sb="4" eb="6">
      <t>ナガサキ</t>
    </rPh>
    <rPh sb="6" eb="8">
      <t>カテイ</t>
    </rPh>
    <rPh sb="8" eb="10">
      <t>サイバン</t>
    </rPh>
    <rPh sb="10" eb="11">
      <t>ショ</t>
    </rPh>
    <rPh sb="12" eb="14">
      <t>ホンチョウ</t>
    </rPh>
    <rPh sb="19" eb="20">
      <t>ト</t>
    </rPh>
    <rPh sb="21" eb="22">
      <t>アツカ</t>
    </rPh>
    <rPh sb="24" eb="26">
      <t>カジ</t>
    </rPh>
    <rPh sb="26" eb="28">
      <t>シンパン</t>
    </rPh>
    <rPh sb="28" eb="30">
      <t>ジケン</t>
    </rPh>
    <rPh sb="31" eb="32">
      <t>カズ</t>
    </rPh>
    <rPh sb="33" eb="34">
      <t>シメ</t>
    </rPh>
    <phoneticPr fontId="2"/>
  </si>
  <si>
    <t>取 り 下 げ
及びその他</t>
    <rPh sb="0" eb="1">
      <t>ト</t>
    </rPh>
    <rPh sb="4" eb="5">
      <t>サ</t>
    </rPh>
    <rPh sb="8" eb="9">
      <t>オヨ</t>
    </rPh>
    <rPh sb="12" eb="13">
      <t>ホカ</t>
    </rPh>
    <phoneticPr fontId="2"/>
  </si>
  <si>
    <t>資料　長崎地方裁判所　　　　　　　　　</t>
    <rPh sb="0" eb="2">
      <t>シリョウ</t>
    </rPh>
    <rPh sb="3" eb="5">
      <t>ナガサキ</t>
    </rPh>
    <rPh sb="5" eb="7">
      <t>チホウ</t>
    </rPh>
    <rPh sb="7" eb="10">
      <t>サイバンショ</t>
    </rPh>
    <phoneticPr fontId="2"/>
  </si>
  <si>
    <t>年次　及び　種類</t>
    <rPh sb="0" eb="2">
      <t>ネンジ</t>
    </rPh>
    <rPh sb="3" eb="4">
      <t>オヨ</t>
    </rPh>
    <rPh sb="6" eb="8">
      <t>シュルイ</t>
    </rPh>
    <phoneticPr fontId="2"/>
  </si>
  <si>
    <t>年　　　　　　次　　</t>
    <rPh sb="0" eb="1">
      <t>トシ</t>
    </rPh>
    <rPh sb="7" eb="8">
      <t>ツギ</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</si>
  <si>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</si>
  <si>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　　本表は、長崎家庭裁判所（本庁）において取り扱った家事調停事件の数を示したもので、西彼杵郡、西海市の旧西彼町及び旧大瀬戸町を含む。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1" eb="22">
      <t>ト</t>
    </rPh>
    <rPh sb="23" eb="24">
      <t>アツカ</t>
    </rPh>
    <rPh sb="26" eb="28">
      <t>カジ</t>
    </rPh>
    <rPh sb="28" eb="30">
      <t>チョウテイ</t>
    </rPh>
    <rPh sb="30" eb="32">
      <t>ジケン</t>
    </rPh>
    <rPh sb="33" eb="34">
      <t>カズ</t>
    </rPh>
    <rPh sb="35" eb="36">
      <t>シメ</t>
    </rPh>
    <rPh sb="47" eb="50">
      <t>サイカイシ</t>
    </rPh>
    <phoneticPr fontId="2"/>
  </si>
  <si>
    <t>　　　　　２３　　年　　</t>
  </si>
  <si>
    <t>　　　         ２３　　年　　</t>
  </si>
  <si>
    <t>２３　　　　　　年</t>
  </si>
  <si>
    <t>　　２３　　　年　</t>
  </si>
  <si>
    <t>年　　　　次</t>
    <rPh sb="0" eb="1">
      <t>トシ</t>
    </rPh>
    <rPh sb="5" eb="6">
      <t>ツギ</t>
    </rPh>
    <phoneticPr fontId="2"/>
  </si>
  <si>
    <t xml:space="preserve">       ２２　　　　　　　年</t>
  </si>
  <si>
    <t xml:space="preserve">       ２３　　　　　　　年</t>
  </si>
  <si>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</si>
  <si>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本表は、長崎簡易裁判所において取り扱った交通関係事件の概況を示したもので､西彼杵郡の一部を含む。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ガイキョウ</t>
    </rPh>
    <rPh sb="33" eb="34">
      <t>シメ</t>
    </rPh>
    <rPh sb="40" eb="44">
      <t>ニシソノギグン</t>
    </rPh>
    <rPh sb="45" eb="47">
      <t>イチブ</t>
    </rPh>
    <rPh sb="48" eb="49">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</si>
  <si>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</si>
  <si>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資料　長崎地方裁判所　　　（注）第一審は西彼杵郡全域を含む。　</t>
    <rPh sb="0" eb="2">
      <t>シリョウ</t>
    </rPh>
    <rPh sb="3" eb="5">
      <t>ナガサキ</t>
    </rPh>
    <rPh sb="5" eb="7">
      <t>チホウ</t>
    </rPh>
    <rPh sb="7" eb="10">
      <t>サイバンショ</t>
    </rPh>
    <rPh sb="14" eb="15">
      <t>チュウ</t>
    </rPh>
    <rPh sb="16" eb="17">
      <t>ダイ</t>
    </rPh>
    <rPh sb="17" eb="18">
      <t>イチ</t>
    </rPh>
    <rPh sb="18" eb="19">
      <t>シン</t>
    </rPh>
    <rPh sb="20" eb="24">
      <t>ニシソノギグン</t>
    </rPh>
    <rPh sb="24" eb="26">
      <t>ゼンイキ</t>
    </rPh>
    <rPh sb="27" eb="28">
      <t>フク</t>
    </rPh>
    <phoneticPr fontId="2"/>
  </si>
  <si>
    <t>（注）</t>
    <phoneticPr fontId="2"/>
  </si>
  <si>
    <t>　｢少年｣とは２０歳に満たないものをいう。（少年法第２条）</t>
    <phoneticPr fontId="2"/>
  </si>
  <si>
    <t xml:space="preserve">  本表は、長崎家庭裁判所において取り扱った人事・通常訴訟事件の数を示したもので、西彼杵郡並びに西海市の旧西彼町及び旧大瀬戸町を含む。</t>
    <rPh sb="2" eb="3">
      <t>ホン</t>
    </rPh>
    <rPh sb="3" eb="4">
      <t>ヒョウ</t>
    </rPh>
    <rPh sb="6" eb="8">
      <t>ナガサキ</t>
    </rPh>
    <rPh sb="8" eb="10">
      <t>カテイ</t>
    </rPh>
    <rPh sb="10" eb="12">
      <t>サイバン</t>
    </rPh>
    <rPh sb="12" eb="13">
      <t>ショ</t>
    </rPh>
    <rPh sb="17" eb="18">
      <t>ト</t>
    </rPh>
    <rPh sb="19" eb="20">
      <t>アツカ</t>
    </rPh>
    <rPh sb="22" eb="24">
      <t>ジンジ</t>
    </rPh>
    <rPh sb="25" eb="27">
      <t>ツウジョウ</t>
    </rPh>
    <rPh sb="27" eb="29">
      <t>ソショウ</t>
    </rPh>
    <rPh sb="29" eb="31">
      <t>ジケン</t>
    </rPh>
    <rPh sb="32" eb="33">
      <t>カズ</t>
    </rPh>
    <rPh sb="34" eb="35">
      <t>シメ</t>
    </rPh>
    <phoneticPr fontId="2"/>
  </si>
  <si>
    <t>　　　　　２４　　年　　</t>
  </si>
  <si>
    <t>　　　         ２４　　年　　</t>
  </si>
  <si>
    <t>２４　　　　　　年</t>
  </si>
  <si>
    <t>　　２４　　　年　</t>
  </si>
  <si>
    <t xml:space="preserve">       ２４　　　　　　　年</t>
    <phoneticPr fontId="2"/>
  </si>
  <si>
    <t>-</t>
    <phoneticPr fontId="2"/>
  </si>
  <si>
    <t>１４７　　　刑　事　事　件</t>
    <rPh sb="6" eb="7">
      <t>ケイ</t>
    </rPh>
    <rPh sb="8" eb="9">
      <t>コト</t>
    </rPh>
    <rPh sb="10" eb="11">
      <t>コト</t>
    </rPh>
    <rPh sb="12" eb="13">
      <t>ケン</t>
    </rPh>
    <phoneticPr fontId="2"/>
  </si>
  <si>
    <t>１４８　　　交通事件　　　(道路交通法違反）</t>
    <rPh sb="6" eb="8">
      <t>コウツウ</t>
    </rPh>
    <rPh sb="8" eb="10">
      <t>ジケン</t>
    </rPh>
    <rPh sb="14" eb="16">
      <t>ドウロ</t>
    </rPh>
    <rPh sb="16" eb="19">
      <t>コウツウホウ</t>
    </rPh>
    <rPh sb="19" eb="21">
      <t>イハン</t>
    </rPh>
    <phoneticPr fontId="2"/>
  </si>
  <si>
    <t>１４９　　　民　　事　　事　　件　　（Ⅰ）</t>
    <rPh sb="6" eb="7">
      <t>タミ</t>
    </rPh>
    <rPh sb="9" eb="10">
      <t>コト</t>
    </rPh>
    <rPh sb="12" eb="13">
      <t>コト</t>
    </rPh>
    <rPh sb="15" eb="16">
      <t>ケン</t>
    </rPh>
    <phoneticPr fontId="2"/>
  </si>
  <si>
    <t>１４９　　　民　　事　　事　　件　　(Ⅱ）</t>
    <rPh sb="6" eb="7">
      <t>タミ</t>
    </rPh>
    <rPh sb="9" eb="10">
      <t>コト</t>
    </rPh>
    <rPh sb="12" eb="13">
      <t>コト</t>
    </rPh>
    <rPh sb="15" eb="16">
      <t>ケン</t>
    </rPh>
    <phoneticPr fontId="2"/>
  </si>
  <si>
    <t>１５０　　　　民　事　調　停　事　件</t>
    <rPh sb="7" eb="8">
      <t>タミ</t>
    </rPh>
    <rPh sb="9" eb="10">
      <t>コト</t>
    </rPh>
    <rPh sb="11" eb="12">
      <t>チョウ</t>
    </rPh>
    <rPh sb="13" eb="14">
      <t>テイ</t>
    </rPh>
    <rPh sb="15" eb="16">
      <t>コト</t>
    </rPh>
    <rPh sb="17" eb="18">
      <t>ケン</t>
    </rPh>
    <phoneticPr fontId="2"/>
  </si>
  <si>
    <t>１５１　　　家　事　審　判　事　件</t>
    <rPh sb="6" eb="7">
      <t>イエ</t>
    </rPh>
    <rPh sb="8" eb="9">
      <t>コト</t>
    </rPh>
    <rPh sb="10" eb="11">
      <t>シン</t>
    </rPh>
    <rPh sb="12" eb="13">
      <t>ハン</t>
    </rPh>
    <rPh sb="14" eb="15">
      <t>コト</t>
    </rPh>
    <rPh sb="16" eb="17">
      <t>ケン</t>
    </rPh>
    <phoneticPr fontId="2"/>
  </si>
  <si>
    <t>１５２　　　家　事　調　停　事　件</t>
    <rPh sb="6" eb="7">
      <t>イエ</t>
    </rPh>
    <rPh sb="8" eb="9">
      <t>コト</t>
    </rPh>
    <rPh sb="10" eb="11">
      <t>チョウ</t>
    </rPh>
    <rPh sb="12" eb="13">
      <t>テイ</t>
    </rPh>
    <rPh sb="14" eb="15">
      <t>コト</t>
    </rPh>
    <rPh sb="16" eb="17">
      <t>ケン</t>
    </rPh>
    <phoneticPr fontId="2"/>
  </si>
  <si>
    <t>１５３　　　少　年　保　護　事　件</t>
    <rPh sb="6" eb="7">
      <t>ショウ</t>
    </rPh>
    <rPh sb="8" eb="9">
      <t>トシ</t>
    </rPh>
    <rPh sb="10" eb="11">
      <t>タモツ</t>
    </rPh>
    <rPh sb="12" eb="13">
      <t>マモル</t>
    </rPh>
    <rPh sb="14" eb="15">
      <t>コト</t>
    </rPh>
    <rPh sb="16" eb="17">
      <t>ケン</t>
    </rPh>
    <phoneticPr fontId="2"/>
  </si>
  <si>
    <t>１５４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</si>
  <si>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１５５　　　捜査事件の被疑者数</t>
    <rPh sb="6" eb="8">
      <t>ソウサ</t>
    </rPh>
    <rPh sb="8" eb="10">
      <t>ジケン</t>
    </rPh>
    <rPh sb="11" eb="14">
      <t>ヒギシャ</t>
    </rPh>
    <rPh sb="14" eb="15">
      <t>スウ</t>
    </rPh>
    <phoneticPr fontId="2"/>
  </si>
  <si>
    <t xml:space="preserve">       ２５　　　　　　　年</t>
  </si>
  <si>
    <t>　　　　　２５　　年　　</t>
  </si>
  <si>
    <t>　　平成　　　２１　　年　　</t>
    <rPh sb="2" eb="4">
      <t>ヘイセイ</t>
    </rPh>
    <phoneticPr fontId="2"/>
  </si>
  <si>
    <t>　　　 平成        ２１　　年　　</t>
    <rPh sb="4" eb="6">
      <t>ヘイセイ</t>
    </rPh>
    <phoneticPr fontId="2"/>
  </si>
  <si>
    <t>　　　         ２５　　年　　</t>
  </si>
  <si>
    <t>２５　　　　　　年</t>
  </si>
  <si>
    <t>平　　　成　　　　２１　　　　　　年</t>
    <rPh sb="0" eb="1">
      <t>ヒラ</t>
    </rPh>
    <rPh sb="4" eb="5">
      <t>ナ</t>
    </rPh>
    <phoneticPr fontId="2"/>
  </si>
  <si>
    <t>平　　　　成　　　　２１　　　　　　年</t>
    <rPh sb="0" eb="1">
      <t>ヒラ</t>
    </rPh>
    <rPh sb="5" eb="6">
      <t>ナ</t>
    </rPh>
    <phoneticPr fontId="2"/>
  </si>
  <si>
    <t>　　２５　　　年　</t>
  </si>
  <si>
    <t>平成　　２１　　　年　</t>
    <rPh sb="0" eb="2">
      <t>ヘイセイ</t>
    </rPh>
    <phoneticPr fontId="2"/>
  </si>
  <si>
    <t>　　本表は､長崎地方裁判所(本庁のみ)及び長崎簡易裁判所において取り扱った民事調停事件の数を示したもので、両裁判所とも西彼杵郡の一部を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5">
      <t>カズ</t>
    </rPh>
    <rPh sb="46" eb="47">
      <t>シメ</t>
    </rPh>
    <phoneticPr fontId="2"/>
  </si>
  <si>
    <t>平　　　　　　　　　成　　　　　　　　　２２　　　　　　　　　　年</t>
    <rPh sb="0" eb="1">
      <t>ヒラ</t>
    </rPh>
    <rPh sb="10" eb="11">
      <t>シゲル</t>
    </rPh>
    <rPh sb="32" eb="33">
      <t>ネン</t>
    </rPh>
    <phoneticPr fontId="2"/>
  </si>
  <si>
    <t>　　　　　　　　　２３　　　　　　　　　　年</t>
    <phoneticPr fontId="2"/>
  </si>
  <si>
    <t>　　　　　　　　　２４　　　　　　　　　　年</t>
    <phoneticPr fontId="2"/>
  </si>
  <si>
    <t>　　　　　　　　　２５　　　　　　　　　　年</t>
    <phoneticPr fontId="2"/>
  </si>
  <si>
    <t>　　　　　　　　　２６　　　　　　　　　　年</t>
    <phoneticPr fontId="2"/>
  </si>
  <si>
    <t>-</t>
    <phoneticPr fontId="2"/>
  </si>
  <si>
    <t>-</t>
    <phoneticPr fontId="2"/>
  </si>
  <si>
    <t>-</t>
    <phoneticPr fontId="2"/>
  </si>
  <si>
    <t>-</t>
    <phoneticPr fontId="2"/>
  </si>
  <si>
    <t>　平　　　　　　成　　　　　　　  　２２　　　　 　　　　年</t>
    <rPh sb="1" eb="2">
      <t>ヒラ</t>
    </rPh>
    <rPh sb="8" eb="9">
      <t>シゲル</t>
    </rPh>
    <phoneticPr fontId="2"/>
  </si>
  <si>
    <t>　　　　　　　　　　　　　　　　　  　２３　　　　 　　　　年</t>
    <phoneticPr fontId="2"/>
  </si>
  <si>
    <t>　　　　　　　　　　　　　　　　　  　２４　　　　 　　　　年</t>
    <phoneticPr fontId="2"/>
  </si>
  <si>
    <t>　　　　　　　　　　　　　　　　　  　２５　　　 　　　　　年</t>
    <phoneticPr fontId="2"/>
  </si>
  <si>
    <t>　　　　　　　　　　　　　　　　　  　２６　　　　 　　　　年</t>
    <phoneticPr fontId="2"/>
  </si>
  <si>
    <t>-</t>
    <phoneticPr fontId="2"/>
  </si>
  <si>
    <t>平　 　　成 　　２２　 　　年　</t>
    <phoneticPr fontId="2"/>
  </si>
  <si>
    <t>　　　　　　　　２３　 　　年　</t>
    <phoneticPr fontId="2"/>
  </si>
  <si>
    <t>　　　　　　　　２４　 　　年　</t>
    <phoneticPr fontId="2"/>
  </si>
  <si>
    <t>　　　　　　　　２５　 　　年　</t>
    <phoneticPr fontId="2"/>
  </si>
  <si>
    <t>　　　　　　　　２６　 　　年　</t>
    <phoneticPr fontId="2"/>
  </si>
  <si>
    <t>平　　　　　　　　成　　　　　　  　２２　　　　 　　　　年</t>
    <rPh sb="0" eb="1">
      <t>ヒラ</t>
    </rPh>
    <rPh sb="9" eb="10">
      <t>シゲル</t>
    </rPh>
    <rPh sb="30" eb="31">
      <t>ネン</t>
    </rPh>
    <phoneticPr fontId="2"/>
  </si>
  <si>
    <t>　　　　　　　　　　　　　　　　　　２３　　　　 　　　　年</t>
    <phoneticPr fontId="2"/>
  </si>
  <si>
    <t>　　　　　　　　　　　　　　　　　　２４　　　　 　　　　年</t>
    <phoneticPr fontId="2"/>
  </si>
  <si>
    <t>　　　　　　　　　　　　　　　　　　２５　　　　 　　　　年</t>
    <phoneticPr fontId="2"/>
  </si>
  <si>
    <t>　　　　　　　　　　　　　　　　　　２６　　　　 　　　　年</t>
    <phoneticPr fontId="2"/>
  </si>
  <si>
    <t xml:space="preserve">       ２６　　　　　　　年</t>
    <phoneticPr fontId="2"/>
  </si>
  <si>
    <t>　　平成　　　２２　　年　　</t>
    <rPh sb="2" eb="4">
      <t>ヘイセイ</t>
    </rPh>
    <phoneticPr fontId="2"/>
  </si>
  <si>
    <t>　　　　　２６　　年　　</t>
    <phoneticPr fontId="2"/>
  </si>
  <si>
    <t>-</t>
    <phoneticPr fontId="2"/>
  </si>
  <si>
    <t>　　　 平成        ２２　　年　　</t>
    <rPh sb="4" eb="6">
      <t>ヘイセイ</t>
    </rPh>
    <phoneticPr fontId="2"/>
  </si>
  <si>
    <t>　　　         ２６　　年　　</t>
    <phoneticPr fontId="2"/>
  </si>
  <si>
    <t>平　　　成　　　　２２　　　　　　年</t>
    <rPh sb="0" eb="1">
      <t>ヒラ</t>
    </rPh>
    <rPh sb="4" eb="5">
      <t>ナ</t>
    </rPh>
    <phoneticPr fontId="2"/>
  </si>
  <si>
    <t>２６　　　　　　年</t>
    <phoneticPr fontId="2"/>
  </si>
  <si>
    <t>平　　　　成　　　　２２　　　　　　年</t>
    <rPh sb="0" eb="1">
      <t>ヒラ</t>
    </rPh>
    <rPh sb="5" eb="6">
      <t>ナ</t>
    </rPh>
    <phoneticPr fontId="2"/>
  </si>
  <si>
    <t>２６　　　　　　年</t>
    <phoneticPr fontId="2"/>
  </si>
  <si>
    <t>平成　　２２　　　年　</t>
    <rPh sb="0" eb="2">
      <t>ヘイセイ</t>
    </rPh>
    <phoneticPr fontId="2"/>
  </si>
  <si>
    <t>　　２６　　　年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</si>
</sst>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7">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 fillId="0" borderId="0" xfId="0" applyFont="1" applyBorder="1" applyAlignment="1">
      <alignment horizontal="distributed" vertical="center"/>
    </xf>
    <xf numFmtId="0" fontId="4" fillId="0" borderId="0" xfId="0" applyFont="1" applyAlignment="1">
      <alignment vertical="center"/>
    </xf>
    <xf numFmtId="0" fontId="4" fillId="0" borderId="0" xfId="0" applyFont="1" applyBorder="1"/>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0" fontId="3" fillId="0" borderId="5" xfId="0" applyFont="1" applyBorder="1" applyAlignment="1"/>
    <xf numFmtId="0" fontId="4" fillId="0" borderId="5" xfId="0" applyFont="1" applyBorder="1" applyAlignment="1"/>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3" fillId="0" borderId="0" xfId="1" applyNumberFormat="1" applyFont="1" applyFill="1" applyBorder="1" applyAlignment="1" applyProtection="1">
      <alignment horizontal="right" vertical="center"/>
      <protection locked="0"/>
    </xf>
    <xf numFmtId="41" fontId="3" fillId="0" borderId="0" xfId="1" quotePrefix="1" applyNumberFormat="1" applyFont="1" applyFill="1" applyBorder="1" applyAlignment="1" applyProtection="1">
      <alignment horizontal="right" vertical="center"/>
      <protection locked="0"/>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6" xfId="0" applyNumberFormat="1" applyFont="1" applyBorder="1" applyAlignment="1">
      <alignment horizontal="right" vertical="center"/>
    </xf>
    <xf numFmtId="41" fontId="3" fillId="0" borderId="6" xfId="0" applyNumberFormat="1" applyFont="1" applyFill="1" applyBorder="1" applyAlignment="1">
      <alignment horizontal="right" vertical="center"/>
    </xf>
    <xf numFmtId="41" fontId="3" fillId="0" borderId="3" xfId="0" applyNumberFormat="1" applyFont="1" applyBorder="1" applyAlignment="1">
      <alignment horizontal="right"/>
    </xf>
    <xf numFmtId="41" fontId="3" fillId="0" borderId="0" xfId="0" applyNumberFormat="1" applyFont="1" applyBorder="1" applyAlignment="1">
      <alignment horizontal="distributed"/>
    </xf>
    <xf numFmtId="41" fontId="3" fillId="0" borderId="1" xfId="0" applyNumberFormat="1" applyFont="1" applyFill="1" applyBorder="1" applyAlignment="1">
      <alignment horizontal="distributed"/>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41" fontId="3" fillId="0" borderId="11" xfId="1"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0" xfId="0" applyFont="1" applyBorder="1" applyAlignment="1">
      <alignment horizontal="lef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49"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quotePrefix="1" applyNumberFormat="1" applyFont="1" applyBorder="1" applyAlignment="1" applyProtection="1">
      <alignment horizontal="right" vertical="center"/>
      <protection locked="0"/>
    </xf>
    <xf numFmtId="41" fontId="3" fillId="0" borderId="0" xfId="0" applyNumberFormat="1" applyFont="1" applyAlignment="1">
      <alignment horizontal="right" vertical="center"/>
    </xf>
    <xf numFmtId="41" fontId="3" fillId="0" borderId="3" xfId="0" applyNumberFormat="1" applyFont="1" applyBorder="1" applyAlignment="1" applyProtection="1">
      <alignment horizontal="right" vertical="center"/>
      <protection locked="0"/>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41" fontId="3" fillId="0" borderId="0" xfId="1" applyNumberFormat="1" applyFont="1" applyFill="1" applyAlignment="1">
      <alignment vertical="center"/>
    </xf>
    <xf numFmtId="0" fontId="3" fillId="0" borderId="0" xfId="0" applyFont="1" applyAlignment="1">
      <alignment wrapText="1"/>
    </xf>
    <xf numFmtId="0" fontId="4" fillId="0" borderId="0" xfId="0" applyFont="1" applyAlignment="1">
      <alignment horizontal="left"/>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4" fillId="0" borderId="0" xfId="0" applyFont="1" applyBorder="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right"/>
    </xf>
    <xf numFmtId="0" fontId="3" fillId="0" borderId="12" xfId="0" applyFont="1" applyBorder="1" applyAlignment="1">
      <alignment horizontal="right"/>
    </xf>
    <xf numFmtId="0" fontId="3" fillId="0" borderId="17"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xf>
    <xf numFmtId="0" fontId="3" fillId="0" borderId="0" xfId="0" applyFont="1" applyAlignment="1">
      <alignment horizontal="right"/>
    </xf>
    <xf numFmtId="0" fontId="3" fillId="0" borderId="7" xfId="0" applyFont="1" applyBorder="1" applyAlignment="1">
      <alignment horizontal="right"/>
    </xf>
    <xf numFmtId="0" fontId="3" fillId="0" borderId="0" xfId="0" applyFont="1" applyBorder="1" applyAlignment="1"/>
    <xf numFmtId="0" fontId="3" fillId="0" borderId="1" xfId="0" applyFont="1" applyBorder="1" applyAlignment="1">
      <alignment horizontal="right" vertical="center"/>
    </xf>
    <xf numFmtId="0" fontId="4" fillId="0" borderId="0"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3" fillId="0" borderId="0" xfId="0" applyFont="1" applyAlignment="1"/>
    <xf numFmtId="0" fontId="4" fillId="0" borderId="0" xfId="0" applyFont="1" applyAlignment="1"/>
    <xf numFmtId="0" fontId="3" fillId="0" borderId="0" xfId="0" applyFont="1" applyBorder="1" applyAlignment="1">
      <alignment horizontal="right"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18" xfId="0" applyNumberFormat="1" applyFont="1" applyBorder="1" applyAlignment="1">
      <alignment horizontal="center" vertical="center"/>
    </xf>
    <xf numFmtId="41" fontId="3" fillId="0" borderId="0" xfId="0" applyNumberFormat="1" applyFont="1" applyAlignment="1">
      <alignment vertical="top"/>
    </xf>
    <xf numFmtId="41" fontId="4" fillId="0" borderId="0" xfId="0" applyNumberFormat="1" applyFont="1" applyAlignment="1">
      <alignment vertical="top"/>
    </xf>
    <xf numFmtId="41" fontId="3" fillId="0" borderId="5" xfId="0" applyNumberFormat="1" applyFont="1" applyBorder="1" applyAlignment="1">
      <alignment vertical="center"/>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center" vertical="center"/>
    </xf>
    <xf numFmtId="41" fontId="0" fillId="0" borderId="0" xfId="1" applyNumberFormat="1" applyFont="1" applyFill="1" applyAlignment="1">
      <alignment horizontal="center"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right" vertical="center"/>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1" xfId="0" applyFont="1" applyBorder="1" applyAlignment="1">
      <alignment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zoomScale="85" zoomScaleNormal="85" workbookViewId="0">
      <selection activeCell="A8" sqref="A8:G8"/>
    </sheetView>
  </sheetViews>
  <sheetFormatPr defaultColWidth="5.25" defaultRowHeight="13.5" x14ac:dyDescent="0.15"/>
  <cols>
    <col min="1" max="1" width="3.75" style="2" customWidth="1"/>
    <col min="2" max="2" width="10.25" style="2" customWidth="1"/>
    <col min="3" max="7" width="15.625" style="2" customWidth="1"/>
    <col min="8" max="16384" width="5.25" style="2"/>
  </cols>
  <sheetData>
    <row r="1" spans="1:7" s="12" customFormat="1" ht="21" x14ac:dyDescent="0.2">
      <c r="A1" s="107" t="s">
        <v>103</v>
      </c>
      <c r="B1" s="107"/>
      <c r="C1" s="107"/>
      <c r="D1" s="107"/>
      <c r="E1" s="107"/>
      <c r="F1" s="107"/>
      <c r="G1" s="107"/>
    </row>
    <row r="2" spans="1:7" ht="6" customHeight="1" x14ac:dyDescent="0.15"/>
    <row r="3" spans="1:7" s="4" customFormat="1" ht="17.25" x14ac:dyDescent="0.2">
      <c r="A3" s="109" t="s">
        <v>226</v>
      </c>
      <c r="B3" s="109"/>
      <c r="C3" s="109"/>
      <c r="D3" s="109"/>
      <c r="E3" s="109"/>
      <c r="F3" s="109"/>
      <c r="G3" s="109"/>
    </row>
    <row r="4" spans="1:7" ht="6" customHeight="1" x14ac:dyDescent="0.15"/>
    <row r="5" spans="1:7" s="1" customFormat="1" ht="13.5" customHeight="1" x14ac:dyDescent="0.15">
      <c r="A5" s="108" t="s">
        <v>213</v>
      </c>
      <c r="B5" s="108"/>
      <c r="C5" s="108"/>
      <c r="D5" s="108"/>
      <c r="E5" s="108"/>
      <c r="F5" s="108"/>
      <c r="G5" s="108"/>
    </row>
    <row r="6" spans="1:7" s="3" customFormat="1" ht="6" customHeight="1" x14ac:dyDescent="0.15">
      <c r="A6" s="1"/>
      <c r="B6" s="1"/>
    </row>
    <row r="7" spans="1:7" s="1" customFormat="1" ht="10.5" x14ac:dyDescent="0.15">
      <c r="A7" s="110" t="s">
        <v>0</v>
      </c>
      <c r="B7" s="110"/>
      <c r="C7" s="110"/>
      <c r="D7" s="110"/>
      <c r="E7" s="110"/>
      <c r="F7" s="110"/>
      <c r="G7" s="110"/>
    </row>
    <row r="8" spans="1:7" ht="14.25" thickBot="1" x14ac:dyDescent="0.2">
      <c r="A8" s="111" t="s">
        <v>107</v>
      </c>
      <c r="B8" s="111"/>
      <c r="C8" s="112"/>
      <c r="D8" s="112"/>
      <c r="E8" s="112"/>
      <c r="F8" s="112"/>
      <c r="G8" s="112"/>
    </row>
    <row r="9" spans="1:7" ht="15" customHeight="1" x14ac:dyDescent="0.15">
      <c r="A9" s="125" t="s">
        <v>202</v>
      </c>
      <c r="B9" s="126"/>
      <c r="C9" s="116" t="s">
        <v>8</v>
      </c>
      <c r="D9" s="131"/>
      <c r="E9" s="131"/>
      <c r="F9" s="116" t="s">
        <v>132</v>
      </c>
      <c r="G9" s="123" t="s">
        <v>9</v>
      </c>
    </row>
    <row r="10" spans="1:7" ht="15" customHeight="1" x14ac:dyDescent="0.15">
      <c r="A10" s="127"/>
      <c r="B10" s="128"/>
      <c r="C10" s="122" t="s">
        <v>5</v>
      </c>
      <c r="D10" s="122" t="s">
        <v>6</v>
      </c>
      <c r="E10" s="122" t="s">
        <v>7</v>
      </c>
      <c r="F10" s="117"/>
      <c r="G10" s="124"/>
    </row>
    <row r="11" spans="1:7" ht="15" customHeight="1" x14ac:dyDescent="0.15">
      <c r="A11" s="129"/>
      <c r="B11" s="130"/>
      <c r="C11" s="117"/>
      <c r="D11" s="117"/>
      <c r="E11" s="117"/>
      <c r="F11" s="117"/>
      <c r="G11" s="124"/>
    </row>
    <row r="12" spans="1:7" ht="15" hidden="1" customHeight="1" x14ac:dyDescent="0.15">
      <c r="A12" s="119" t="s">
        <v>238</v>
      </c>
      <c r="B12" s="120"/>
      <c r="C12" s="14">
        <v>815</v>
      </c>
      <c r="D12" s="15">
        <v>122</v>
      </c>
      <c r="E12" s="15">
        <v>693</v>
      </c>
      <c r="F12" s="15">
        <v>733</v>
      </c>
      <c r="G12" s="15">
        <v>82</v>
      </c>
    </row>
    <row r="13" spans="1:7" ht="15" customHeight="1" x14ac:dyDescent="0.15">
      <c r="A13" s="119" t="s">
        <v>273</v>
      </c>
      <c r="B13" s="120"/>
      <c r="C13" s="14">
        <v>807</v>
      </c>
      <c r="D13" s="15">
        <v>82</v>
      </c>
      <c r="E13" s="15">
        <v>725</v>
      </c>
      <c r="F13" s="15">
        <v>700</v>
      </c>
      <c r="G13" s="15">
        <v>107</v>
      </c>
    </row>
    <row r="14" spans="1:7" ht="15" customHeight="1" x14ac:dyDescent="0.15">
      <c r="A14" s="118" t="s">
        <v>206</v>
      </c>
      <c r="B14" s="121"/>
      <c r="C14" s="14">
        <v>1093</v>
      </c>
      <c r="D14" s="15">
        <v>107</v>
      </c>
      <c r="E14" s="15">
        <v>986</v>
      </c>
      <c r="F14" s="15">
        <v>1000</v>
      </c>
      <c r="G14" s="15">
        <v>93</v>
      </c>
    </row>
    <row r="15" spans="1:7" ht="15" customHeight="1" x14ac:dyDescent="0.15">
      <c r="A15" s="118" t="s">
        <v>220</v>
      </c>
      <c r="B15" s="121"/>
      <c r="C15" s="14">
        <v>1266</v>
      </c>
      <c r="D15" s="15">
        <v>93</v>
      </c>
      <c r="E15" s="15">
        <v>1173</v>
      </c>
      <c r="F15" s="15">
        <v>1173</v>
      </c>
      <c r="G15" s="15">
        <v>93</v>
      </c>
    </row>
    <row r="16" spans="1:7" ht="15" customHeight="1" x14ac:dyDescent="0.15">
      <c r="A16" s="118" t="s">
        <v>237</v>
      </c>
      <c r="B16" s="121"/>
      <c r="C16" s="14">
        <v>1160</v>
      </c>
      <c r="D16" s="15">
        <v>93</v>
      </c>
      <c r="E16" s="15">
        <v>1067</v>
      </c>
      <c r="F16" s="15">
        <v>1098</v>
      </c>
      <c r="G16" s="15">
        <v>62</v>
      </c>
    </row>
    <row r="17" spans="1:7" ht="15" customHeight="1" x14ac:dyDescent="0.15">
      <c r="A17" s="118" t="s">
        <v>274</v>
      </c>
      <c r="B17" s="121"/>
      <c r="C17" s="14">
        <v>1093</v>
      </c>
      <c r="D17" s="15">
        <v>62</v>
      </c>
      <c r="E17" s="15">
        <v>1031</v>
      </c>
      <c r="F17" s="15">
        <v>1024</v>
      </c>
      <c r="G17" s="15">
        <v>69</v>
      </c>
    </row>
    <row r="18" spans="1:7" ht="11.25" customHeight="1" x14ac:dyDescent="0.15">
      <c r="A18" s="7"/>
      <c r="B18" s="7"/>
      <c r="C18" s="14"/>
      <c r="D18" s="15"/>
      <c r="E18" s="15"/>
      <c r="F18" s="15"/>
      <c r="G18" s="15"/>
    </row>
    <row r="19" spans="1:7" ht="15" customHeight="1" x14ac:dyDescent="0.15">
      <c r="A19" s="118" t="s">
        <v>1</v>
      </c>
      <c r="B19" s="118"/>
      <c r="C19" s="14">
        <v>327</v>
      </c>
      <c r="D19" s="21">
        <v>62</v>
      </c>
      <c r="E19" s="21">
        <v>265</v>
      </c>
      <c r="F19" s="21">
        <v>260</v>
      </c>
      <c r="G19" s="21">
        <v>67</v>
      </c>
    </row>
    <row r="20" spans="1:7" ht="15" customHeight="1" thickBot="1" x14ac:dyDescent="0.2">
      <c r="A20" s="111" t="s">
        <v>2</v>
      </c>
      <c r="B20" s="111"/>
      <c r="C20" s="16">
        <v>766</v>
      </c>
      <c r="D20" s="22" t="s">
        <v>275</v>
      </c>
      <c r="E20" s="22">
        <v>766</v>
      </c>
      <c r="F20" s="22">
        <v>764</v>
      </c>
      <c r="G20" s="22">
        <v>2</v>
      </c>
    </row>
    <row r="21" spans="1:7" s="10" customFormat="1" x14ac:dyDescent="0.15">
      <c r="A21" s="113" t="s">
        <v>109</v>
      </c>
      <c r="B21" s="113"/>
      <c r="C21" s="114"/>
      <c r="D21" s="115"/>
      <c r="E21" s="115"/>
      <c r="F21" s="115"/>
      <c r="G21" s="115"/>
    </row>
    <row r="22" spans="1:7" ht="15" customHeight="1" x14ac:dyDescent="0.15"/>
    <row r="23" spans="1:7" x14ac:dyDescent="0.15">
      <c r="A23" s="110" t="s">
        <v>3</v>
      </c>
      <c r="B23" s="110"/>
      <c r="C23" s="110"/>
      <c r="D23" s="110"/>
      <c r="E23" s="110"/>
      <c r="F23" s="110"/>
      <c r="G23" s="110"/>
    </row>
    <row r="24" spans="1:7" ht="14.25" thickBot="1" x14ac:dyDescent="0.2">
      <c r="A24" s="111" t="s">
        <v>107</v>
      </c>
      <c r="B24" s="111"/>
      <c r="C24" s="132"/>
      <c r="D24" s="132"/>
      <c r="E24" s="132"/>
      <c r="F24" s="132"/>
      <c r="G24" s="132"/>
    </row>
    <row r="25" spans="1:7" ht="15" customHeight="1" x14ac:dyDescent="0.15">
      <c r="A25" s="125" t="s">
        <v>202</v>
      </c>
      <c r="B25" s="126"/>
      <c r="C25" s="116" t="s">
        <v>8</v>
      </c>
      <c r="D25" s="131"/>
      <c r="E25" s="131"/>
      <c r="F25" s="116" t="s">
        <v>132</v>
      </c>
      <c r="G25" s="123" t="s">
        <v>9</v>
      </c>
    </row>
    <row r="26" spans="1:7" ht="15" customHeight="1" x14ac:dyDescent="0.15">
      <c r="A26" s="127"/>
      <c r="B26" s="128"/>
      <c r="C26" s="122" t="s">
        <v>5</v>
      </c>
      <c r="D26" s="122" t="s">
        <v>6</v>
      </c>
      <c r="E26" s="122" t="s">
        <v>7</v>
      </c>
      <c r="F26" s="117"/>
      <c r="G26" s="124"/>
    </row>
    <row r="27" spans="1:7" ht="15" customHeight="1" x14ac:dyDescent="0.15">
      <c r="A27" s="129"/>
      <c r="B27" s="130"/>
      <c r="C27" s="117"/>
      <c r="D27" s="117"/>
      <c r="E27" s="117"/>
      <c r="F27" s="117"/>
      <c r="G27" s="124"/>
    </row>
    <row r="28" spans="1:7" ht="15" hidden="1" customHeight="1" x14ac:dyDescent="0.15">
      <c r="A28" s="119" t="s">
        <v>238</v>
      </c>
      <c r="B28" s="120"/>
      <c r="C28" s="14">
        <v>3235</v>
      </c>
      <c r="D28" s="15">
        <v>54</v>
      </c>
      <c r="E28" s="15">
        <v>3181</v>
      </c>
      <c r="F28" s="15">
        <v>3197</v>
      </c>
      <c r="G28" s="15">
        <v>38</v>
      </c>
    </row>
    <row r="29" spans="1:7" ht="15" customHeight="1" x14ac:dyDescent="0.15">
      <c r="A29" s="119" t="s">
        <v>273</v>
      </c>
      <c r="B29" s="120"/>
      <c r="C29" s="14">
        <v>3115</v>
      </c>
      <c r="D29" s="15">
        <v>38</v>
      </c>
      <c r="E29" s="15">
        <v>3077</v>
      </c>
      <c r="F29" s="15">
        <v>3018</v>
      </c>
      <c r="G29" s="15">
        <v>97</v>
      </c>
    </row>
    <row r="30" spans="1:7" ht="15" customHeight="1" x14ac:dyDescent="0.15">
      <c r="A30" s="118" t="s">
        <v>206</v>
      </c>
      <c r="B30" s="121"/>
      <c r="C30" s="14">
        <v>2781</v>
      </c>
      <c r="D30" s="15">
        <v>97</v>
      </c>
      <c r="E30" s="15">
        <v>2684</v>
      </c>
      <c r="F30" s="15">
        <v>2720</v>
      </c>
      <c r="G30" s="15">
        <v>61</v>
      </c>
    </row>
    <row r="31" spans="1:7" ht="15" customHeight="1" x14ac:dyDescent="0.15">
      <c r="A31" s="118" t="s">
        <v>220</v>
      </c>
      <c r="B31" s="121"/>
      <c r="C31" s="14">
        <v>1271</v>
      </c>
      <c r="D31" s="15">
        <v>49</v>
      </c>
      <c r="E31" s="15">
        <v>1222</v>
      </c>
      <c r="F31" s="15">
        <v>1232</v>
      </c>
      <c r="G31" s="15">
        <v>39</v>
      </c>
    </row>
    <row r="32" spans="1:7" ht="15" customHeight="1" x14ac:dyDescent="0.15">
      <c r="A32" s="118" t="s">
        <v>237</v>
      </c>
      <c r="B32" s="121"/>
      <c r="C32" s="14">
        <v>2769</v>
      </c>
      <c r="D32" s="15">
        <v>49</v>
      </c>
      <c r="E32" s="15">
        <v>2720</v>
      </c>
      <c r="F32" s="15">
        <v>2730</v>
      </c>
      <c r="G32" s="15">
        <v>39</v>
      </c>
    </row>
    <row r="33" spans="1:7" ht="15" customHeight="1" x14ac:dyDescent="0.15">
      <c r="A33" s="118" t="s">
        <v>274</v>
      </c>
      <c r="B33" s="121"/>
      <c r="C33" s="14">
        <v>2526</v>
      </c>
      <c r="D33" s="15">
        <v>39</v>
      </c>
      <c r="E33" s="15">
        <v>2487</v>
      </c>
      <c r="F33" s="15">
        <v>2498</v>
      </c>
      <c r="G33" s="15">
        <v>28</v>
      </c>
    </row>
    <row r="34" spans="1:7" ht="11.25" customHeight="1" x14ac:dyDescent="0.15">
      <c r="A34" s="7"/>
      <c r="B34" s="7"/>
      <c r="C34" s="14"/>
      <c r="D34" s="15"/>
      <c r="E34" s="15"/>
      <c r="F34" s="15"/>
      <c r="G34" s="15"/>
    </row>
    <row r="35" spans="1:7" ht="15" customHeight="1" x14ac:dyDescent="0.15">
      <c r="A35" s="133" t="s">
        <v>179</v>
      </c>
      <c r="B35" s="133"/>
      <c r="C35" s="14">
        <v>78</v>
      </c>
      <c r="D35" s="21">
        <v>9</v>
      </c>
      <c r="E35" s="21">
        <v>69</v>
      </c>
      <c r="F35" s="21">
        <v>75</v>
      </c>
      <c r="G35" s="21">
        <v>3</v>
      </c>
    </row>
    <row r="36" spans="1:7" ht="15" customHeight="1" x14ac:dyDescent="0.15">
      <c r="A36" s="118" t="s">
        <v>136</v>
      </c>
      <c r="B36" s="121"/>
      <c r="C36" s="21" t="s">
        <v>225</v>
      </c>
      <c r="D36" s="21" t="s">
        <v>225</v>
      </c>
      <c r="E36" s="21" t="s">
        <v>225</v>
      </c>
      <c r="F36" s="21" t="s">
        <v>225</v>
      </c>
      <c r="G36" s="21" t="s">
        <v>225</v>
      </c>
    </row>
    <row r="37" spans="1:7" ht="15" customHeight="1" x14ac:dyDescent="0.15">
      <c r="A37" s="133" t="s">
        <v>137</v>
      </c>
      <c r="B37" s="133"/>
      <c r="C37" s="14">
        <v>957</v>
      </c>
      <c r="D37" s="21">
        <v>30</v>
      </c>
      <c r="E37" s="21">
        <v>927</v>
      </c>
      <c r="F37" s="21">
        <v>932</v>
      </c>
      <c r="G37" s="21">
        <v>25</v>
      </c>
    </row>
    <row r="38" spans="1:7" ht="15" customHeight="1" thickBot="1" x14ac:dyDescent="0.2">
      <c r="A38" s="111" t="s">
        <v>169</v>
      </c>
      <c r="B38" s="134"/>
      <c r="C38" s="16">
        <v>1491</v>
      </c>
      <c r="D38" s="22" t="s">
        <v>225</v>
      </c>
      <c r="E38" s="22">
        <v>1491</v>
      </c>
      <c r="F38" s="22">
        <v>1491</v>
      </c>
      <c r="G38" s="22" t="s">
        <v>225</v>
      </c>
    </row>
    <row r="39" spans="1:7" x14ac:dyDescent="0.15">
      <c r="A39" s="135" t="s">
        <v>108</v>
      </c>
      <c r="B39" s="135"/>
      <c r="C39" s="135"/>
    </row>
  </sheetData>
  <mergeCells count="41">
    <mergeCell ref="A37:B37"/>
    <mergeCell ref="A38:B38"/>
    <mergeCell ref="A39:C39"/>
    <mergeCell ref="C25:E25"/>
    <mergeCell ref="C26:C27"/>
    <mergeCell ref="D26:D27"/>
    <mergeCell ref="E26:E27"/>
    <mergeCell ref="A30:B30"/>
    <mergeCell ref="A33:B33"/>
    <mergeCell ref="A35:B35"/>
    <mergeCell ref="A36:B36"/>
    <mergeCell ref="A28:B28"/>
    <mergeCell ref="A29:B29"/>
    <mergeCell ref="A31:B31"/>
    <mergeCell ref="A32:B32"/>
    <mergeCell ref="A23:G23"/>
    <mergeCell ref="A24:G24"/>
    <mergeCell ref="F25:F27"/>
    <mergeCell ref="G25:G27"/>
    <mergeCell ref="A25:B27"/>
    <mergeCell ref="A21:G21"/>
    <mergeCell ref="F9:F11"/>
    <mergeCell ref="A19:B19"/>
    <mergeCell ref="A20:B20"/>
    <mergeCell ref="A12:B12"/>
    <mergeCell ref="A13:B13"/>
    <mergeCell ref="A14:B14"/>
    <mergeCell ref="A17:B17"/>
    <mergeCell ref="C10:C11"/>
    <mergeCell ref="E10:E11"/>
    <mergeCell ref="G9:G11"/>
    <mergeCell ref="D10:D11"/>
    <mergeCell ref="A9:B11"/>
    <mergeCell ref="A15:B15"/>
    <mergeCell ref="C9:E9"/>
    <mergeCell ref="A16:B16"/>
    <mergeCell ref="A1:G1"/>
    <mergeCell ref="A5:G5"/>
    <mergeCell ref="A3:G3"/>
    <mergeCell ref="A7:G7"/>
    <mergeCell ref="A8:G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H31:S3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Normal="100" workbookViewId="0">
      <selection activeCell="D34" sqref="D34"/>
    </sheetView>
  </sheetViews>
  <sheetFormatPr defaultColWidth="5.25" defaultRowHeight="13.5" x14ac:dyDescent="0.15"/>
  <cols>
    <col min="1" max="1" width="3.75" style="10" customWidth="1"/>
    <col min="2" max="2" width="10.25" style="10" customWidth="1"/>
    <col min="3" max="7" width="15.625" style="10" customWidth="1"/>
    <col min="8" max="16384" width="5.25" style="10"/>
  </cols>
  <sheetData>
    <row r="1" spans="1:7" ht="17.25" x14ac:dyDescent="0.15">
      <c r="A1" s="138" t="s">
        <v>227</v>
      </c>
      <c r="B1" s="138"/>
      <c r="C1" s="138"/>
      <c r="D1" s="138"/>
      <c r="E1" s="138"/>
      <c r="F1" s="138"/>
      <c r="G1" s="138"/>
    </row>
    <row r="2" spans="1:7" ht="7.5" customHeight="1" x14ac:dyDescent="0.15"/>
    <row r="3" spans="1:7" x14ac:dyDescent="0.15">
      <c r="A3" s="139" t="s">
        <v>214</v>
      </c>
      <c r="B3" s="139"/>
      <c r="C3" s="139"/>
      <c r="D3" s="139"/>
      <c r="E3" s="139"/>
      <c r="F3" s="139"/>
      <c r="G3" s="139"/>
    </row>
    <row r="4" spans="1:7" ht="14.25" thickBot="1" x14ac:dyDescent="0.2">
      <c r="A4" s="136" t="s">
        <v>107</v>
      </c>
      <c r="B4" s="136"/>
      <c r="C4" s="145"/>
      <c r="D4" s="145"/>
      <c r="E4" s="145"/>
      <c r="F4" s="145"/>
      <c r="G4" s="145"/>
    </row>
    <row r="5" spans="1:7" x14ac:dyDescent="0.15">
      <c r="A5" s="125" t="s">
        <v>202</v>
      </c>
      <c r="B5" s="126"/>
      <c r="C5" s="140" t="s">
        <v>8</v>
      </c>
      <c r="D5" s="141"/>
      <c r="E5" s="141"/>
      <c r="F5" s="140" t="s">
        <v>132</v>
      </c>
      <c r="G5" s="140" t="s">
        <v>9</v>
      </c>
    </row>
    <row r="6" spans="1:7" ht="7.5" customHeight="1" x14ac:dyDescent="0.15">
      <c r="A6" s="127"/>
      <c r="B6" s="128"/>
      <c r="C6" s="142"/>
      <c r="D6" s="143"/>
      <c r="E6" s="143"/>
      <c r="F6" s="144"/>
      <c r="G6" s="144"/>
    </row>
    <row r="7" spans="1:7" x14ac:dyDescent="0.15">
      <c r="A7" s="127"/>
      <c r="B7" s="128"/>
      <c r="C7" s="140" t="s">
        <v>5</v>
      </c>
      <c r="D7" s="140" t="s">
        <v>6</v>
      </c>
      <c r="E7" s="140" t="s">
        <v>7</v>
      </c>
      <c r="F7" s="144"/>
      <c r="G7" s="144"/>
    </row>
    <row r="8" spans="1:7" ht="7.5" customHeight="1" x14ac:dyDescent="0.15">
      <c r="A8" s="127"/>
      <c r="B8" s="128"/>
      <c r="C8" s="144"/>
      <c r="D8" s="144"/>
      <c r="E8" s="144"/>
      <c r="F8" s="144"/>
      <c r="G8" s="144"/>
    </row>
    <row r="9" spans="1:7" x14ac:dyDescent="0.15">
      <c r="A9" s="129"/>
      <c r="B9" s="130"/>
      <c r="C9" s="142"/>
      <c r="D9" s="142"/>
      <c r="E9" s="142"/>
      <c r="F9" s="142"/>
      <c r="G9" s="142"/>
    </row>
    <row r="10" spans="1:7" ht="15" hidden="1" customHeight="1" x14ac:dyDescent="0.15">
      <c r="A10" s="118" t="s">
        <v>239</v>
      </c>
      <c r="B10" s="121"/>
      <c r="C10" s="56">
        <v>733</v>
      </c>
      <c r="D10" s="57">
        <v>11</v>
      </c>
      <c r="E10" s="57">
        <v>722</v>
      </c>
      <c r="F10" s="57">
        <v>727</v>
      </c>
      <c r="G10" s="57">
        <v>6</v>
      </c>
    </row>
    <row r="11" spans="1:7" ht="15" customHeight="1" x14ac:dyDescent="0.15">
      <c r="A11" s="118" t="s">
        <v>276</v>
      </c>
      <c r="B11" s="121"/>
      <c r="C11" s="56">
        <v>826</v>
      </c>
      <c r="D11" s="57">
        <v>6</v>
      </c>
      <c r="E11" s="57">
        <v>820</v>
      </c>
      <c r="F11" s="57">
        <v>796</v>
      </c>
      <c r="G11" s="57">
        <v>30</v>
      </c>
    </row>
    <row r="12" spans="1:7" ht="15" customHeight="1" x14ac:dyDescent="0.15">
      <c r="A12" s="118" t="s">
        <v>207</v>
      </c>
      <c r="B12" s="121"/>
      <c r="C12" s="56">
        <v>873</v>
      </c>
      <c r="D12" s="57">
        <v>30</v>
      </c>
      <c r="E12" s="57">
        <v>843</v>
      </c>
      <c r="F12" s="57">
        <v>858</v>
      </c>
      <c r="G12" s="57">
        <v>15</v>
      </c>
    </row>
    <row r="13" spans="1:7" ht="15" customHeight="1" x14ac:dyDescent="0.15">
      <c r="A13" s="118" t="s">
        <v>221</v>
      </c>
      <c r="B13" s="121"/>
      <c r="C13" s="56">
        <v>869</v>
      </c>
      <c r="D13" s="57">
        <v>15</v>
      </c>
      <c r="E13" s="57">
        <v>854</v>
      </c>
      <c r="F13" s="57">
        <v>857</v>
      </c>
      <c r="G13" s="57">
        <v>12</v>
      </c>
    </row>
    <row r="14" spans="1:7" s="106" customFormat="1" ht="15" customHeight="1" x14ac:dyDescent="0.15">
      <c r="A14" s="118" t="s">
        <v>240</v>
      </c>
      <c r="B14" s="121"/>
      <c r="C14" s="56">
        <v>662</v>
      </c>
      <c r="D14" s="57">
        <v>12</v>
      </c>
      <c r="E14" s="57">
        <v>650</v>
      </c>
      <c r="F14" s="57">
        <v>655</v>
      </c>
      <c r="G14" s="57">
        <v>7</v>
      </c>
    </row>
    <row r="15" spans="1:7" ht="15" customHeight="1" x14ac:dyDescent="0.15">
      <c r="A15" s="118" t="s">
        <v>277</v>
      </c>
      <c r="B15" s="121"/>
      <c r="C15" s="56">
        <v>519</v>
      </c>
      <c r="D15" s="57">
        <v>7</v>
      </c>
      <c r="E15" s="57">
        <v>512</v>
      </c>
      <c r="F15" s="57">
        <v>512</v>
      </c>
      <c r="G15" s="57">
        <v>7</v>
      </c>
    </row>
    <row r="16" spans="1:7" ht="15" customHeight="1" x14ac:dyDescent="0.15">
      <c r="A16" s="137"/>
      <c r="B16" s="137"/>
      <c r="C16" s="56" t="s">
        <v>115</v>
      </c>
      <c r="D16" s="57"/>
      <c r="E16" s="57"/>
      <c r="F16" s="57"/>
      <c r="G16" s="57"/>
    </row>
    <row r="17" spans="1:7" ht="15" customHeight="1" thickBot="1" x14ac:dyDescent="0.2">
      <c r="A17" s="136" t="s">
        <v>137</v>
      </c>
      <c r="B17" s="136"/>
      <c r="C17" s="95">
        <v>519</v>
      </c>
      <c r="D17" s="94">
        <v>7</v>
      </c>
      <c r="E17" s="94">
        <v>512</v>
      </c>
      <c r="F17" s="94">
        <v>512</v>
      </c>
      <c r="G17" s="94">
        <v>7</v>
      </c>
    </row>
    <row r="18" spans="1:7" x14ac:dyDescent="0.15">
      <c r="A18" s="114" t="s">
        <v>108</v>
      </c>
      <c r="B18" s="114"/>
      <c r="C18" s="114"/>
    </row>
  </sheetData>
  <mergeCells count="19">
    <mergeCell ref="A5:B9"/>
    <mergeCell ref="A1:G1"/>
    <mergeCell ref="A3:G3"/>
    <mergeCell ref="C5:E6"/>
    <mergeCell ref="C7:C9"/>
    <mergeCell ref="D7:D9"/>
    <mergeCell ref="E7:E9"/>
    <mergeCell ref="F5:F9"/>
    <mergeCell ref="G5:G9"/>
    <mergeCell ref="A4:G4"/>
    <mergeCell ref="A15:B15"/>
    <mergeCell ref="A18:C18"/>
    <mergeCell ref="A17:B17"/>
    <mergeCell ref="A16:B16"/>
    <mergeCell ref="A10:B10"/>
    <mergeCell ref="A11:B11"/>
    <mergeCell ref="A13:B13"/>
    <mergeCell ref="A12:B12"/>
    <mergeCell ref="A14:B1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85" zoomScaleNormal="85" workbookViewId="0">
      <selection activeCell="I21" sqref="I21"/>
    </sheetView>
  </sheetViews>
  <sheetFormatPr defaultColWidth="5.25" defaultRowHeight="13.5" x14ac:dyDescent="0.15"/>
  <cols>
    <col min="1" max="1" width="2.5" style="3" customWidth="1"/>
    <col min="2" max="2" width="6.125" style="3" customWidth="1"/>
    <col min="3" max="3" width="3.125" style="3" customWidth="1"/>
    <col min="4" max="6" width="4.375" style="3" customWidth="1"/>
    <col min="7" max="7" width="2.5" style="3" customWidth="1"/>
    <col min="8" max="12" width="12.875" style="3" customWidth="1"/>
    <col min="13" max="16384" width="5.25" style="2"/>
  </cols>
  <sheetData>
    <row r="1" spans="1:12" ht="17.25" customHeight="1" x14ac:dyDescent="0.15">
      <c r="A1" s="138" t="s">
        <v>228</v>
      </c>
      <c r="B1" s="138"/>
      <c r="C1" s="138"/>
      <c r="D1" s="138"/>
      <c r="E1" s="138"/>
      <c r="F1" s="138"/>
      <c r="G1" s="138"/>
      <c r="H1" s="138"/>
      <c r="I1" s="138"/>
      <c r="J1" s="151"/>
      <c r="K1" s="151"/>
      <c r="L1" s="151"/>
    </row>
    <row r="2" spans="1:12" ht="6" customHeight="1" x14ac:dyDescent="0.15">
      <c r="A2" s="43"/>
      <c r="B2" s="43"/>
      <c r="C2" s="43"/>
      <c r="D2" s="43"/>
      <c r="E2" s="43"/>
      <c r="F2" s="43"/>
      <c r="G2" s="43"/>
      <c r="H2" s="43"/>
      <c r="I2" s="43"/>
      <c r="J2" s="43"/>
      <c r="K2" s="43"/>
      <c r="L2" s="43"/>
    </row>
    <row r="3" spans="1:12" ht="13.5" customHeight="1" x14ac:dyDescent="0.15">
      <c r="A3" s="152" t="s">
        <v>215</v>
      </c>
      <c r="B3" s="152"/>
      <c r="C3" s="152"/>
      <c r="D3" s="152"/>
      <c r="E3" s="152"/>
      <c r="F3" s="152"/>
      <c r="G3" s="152"/>
      <c r="H3" s="152"/>
      <c r="I3" s="152"/>
      <c r="J3" s="152"/>
      <c r="K3" s="152"/>
      <c r="L3" s="152"/>
    </row>
    <row r="4" spans="1:12" ht="6" customHeight="1" x14ac:dyDescent="0.15">
      <c r="A4" s="43"/>
      <c r="B4" s="43"/>
      <c r="C4" s="43"/>
      <c r="D4" s="43"/>
      <c r="E4" s="43"/>
      <c r="F4" s="43"/>
      <c r="G4" s="43"/>
      <c r="H4" s="43"/>
      <c r="I4" s="43"/>
      <c r="J4" s="43"/>
      <c r="K4" s="43"/>
      <c r="L4" s="43"/>
    </row>
    <row r="5" spans="1:12" x14ac:dyDescent="0.15">
      <c r="A5" s="153" t="s">
        <v>10</v>
      </c>
      <c r="B5" s="153"/>
      <c r="C5" s="153"/>
      <c r="D5" s="153"/>
      <c r="E5" s="153"/>
      <c r="F5" s="153"/>
      <c r="G5" s="153"/>
      <c r="H5" s="153"/>
      <c r="I5" s="153"/>
      <c r="J5" s="139"/>
      <c r="K5" s="139"/>
      <c r="L5" s="139"/>
    </row>
    <row r="6" spans="1:12" ht="12" customHeight="1" thickBot="1" x14ac:dyDescent="0.2">
      <c r="A6" s="136" t="s">
        <v>110</v>
      </c>
      <c r="B6" s="136"/>
      <c r="C6" s="136"/>
      <c r="D6" s="136"/>
      <c r="E6" s="136"/>
      <c r="F6" s="136"/>
      <c r="G6" s="136"/>
      <c r="H6" s="136"/>
      <c r="I6" s="136"/>
      <c r="J6" s="136"/>
      <c r="K6" s="136"/>
      <c r="L6" s="136"/>
    </row>
    <row r="7" spans="1:12" ht="15" customHeight="1" x14ac:dyDescent="0.15">
      <c r="A7" s="125" t="s">
        <v>202</v>
      </c>
      <c r="B7" s="125"/>
      <c r="C7" s="125"/>
      <c r="D7" s="125"/>
      <c r="E7" s="125"/>
      <c r="F7" s="125"/>
      <c r="G7" s="126"/>
      <c r="H7" s="154" t="s">
        <v>11</v>
      </c>
      <c r="I7" s="125"/>
      <c r="J7" s="125"/>
      <c r="K7" s="154" t="s">
        <v>142</v>
      </c>
      <c r="L7" s="154" t="s">
        <v>15</v>
      </c>
    </row>
    <row r="8" spans="1:12" ht="15" customHeight="1" x14ac:dyDescent="0.15">
      <c r="A8" s="129"/>
      <c r="B8" s="129"/>
      <c r="C8" s="129"/>
      <c r="D8" s="129"/>
      <c r="E8" s="129"/>
      <c r="F8" s="129"/>
      <c r="G8" s="130"/>
      <c r="H8" s="55" t="s">
        <v>12</v>
      </c>
      <c r="I8" s="55" t="s">
        <v>13</v>
      </c>
      <c r="J8" s="55" t="s">
        <v>14</v>
      </c>
      <c r="K8" s="155"/>
      <c r="L8" s="155"/>
    </row>
    <row r="9" spans="1:12" ht="16.5" hidden="1" customHeight="1" x14ac:dyDescent="0.15">
      <c r="A9" s="43"/>
      <c r="B9" s="156" t="s">
        <v>242</v>
      </c>
      <c r="C9" s="156"/>
      <c r="D9" s="156"/>
      <c r="E9" s="156"/>
      <c r="F9" s="156"/>
      <c r="G9" s="45"/>
      <c r="H9" s="56">
        <v>6008</v>
      </c>
      <c r="I9" s="57">
        <v>2073</v>
      </c>
      <c r="J9" s="57">
        <v>3935</v>
      </c>
      <c r="K9" s="57">
        <v>4126</v>
      </c>
      <c r="L9" s="57">
        <v>1882</v>
      </c>
    </row>
    <row r="10" spans="1:12" ht="16.5" customHeight="1" x14ac:dyDescent="0.15">
      <c r="A10" s="43"/>
      <c r="B10" s="156" t="s">
        <v>278</v>
      </c>
      <c r="C10" s="156"/>
      <c r="D10" s="156"/>
      <c r="E10" s="156"/>
      <c r="F10" s="156"/>
      <c r="G10" s="45"/>
      <c r="H10" s="56">
        <v>5464</v>
      </c>
      <c r="I10" s="57">
        <v>1880</v>
      </c>
      <c r="J10" s="57">
        <v>3584</v>
      </c>
      <c r="K10" s="57">
        <v>3798</v>
      </c>
      <c r="L10" s="57">
        <v>1666</v>
      </c>
    </row>
    <row r="11" spans="1:12" ht="16.5" customHeight="1" x14ac:dyDescent="0.15">
      <c r="A11" s="43"/>
      <c r="B11" s="148" t="s">
        <v>208</v>
      </c>
      <c r="C11" s="148"/>
      <c r="D11" s="148"/>
      <c r="E11" s="148"/>
      <c r="F11" s="148"/>
      <c r="G11" s="53"/>
      <c r="H11" s="57">
        <v>4989</v>
      </c>
      <c r="I11" s="57">
        <v>1666</v>
      </c>
      <c r="J11" s="57">
        <v>3323</v>
      </c>
      <c r="K11" s="57">
        <v>3542</v>
      </c>
      <c r="L11" s="57">
        <v>1447</v>
      </c>
    </row>
    <row r="12" spans="1:12" ht="16.5" customHeight="1" x14ac:dyDescent="0.15">
      <c r="A12" s="43"/>
      <c r="B12" s="148" t="s">
        <v>222</v>
      </c>
      <c r="C12" s="148"/>
      <c r="D12" s="148"/>
      <c r="E12" s="148"/>
      <c r="F12" s="148"/>
      <c r="G12" s="53"/>
      <c r="H12" s="57">
        <v>4191</v>
      </c>
      <c r="I12" s="57">
        <v>1447</v>
      </c>
      <c r="J12" s="57">
        <v>2744</v>
      </c>
      <c r="K12" s="57">
        <v>3040</v>
      </c>
      <c r="L12" s="57">
        <v>1151</v>
      </c>
    </row>
    <row r="13" spans="1:12" ht="16.5" customHeight="1" x14ac:dyDescent="0.15">
      <c r="A13" s="105"/>
      <c r="B13" s="148" t="s">
        <v>241</v>
      </c>
      <c r="C13" s="148"/>
      <c r="D13" s="148"/>
      <c r="E13" s="148"/>
      <c r="F13" s="148"/>
      <c r="G13" s="53"/>
      <c r="H13" s="57">
        <v>3754</v>
      </c>
      <c r="I13" s="57">
        <v>1151</v>
      </c>
      <c r="J13" s="57">
        <v>2603</v>
      </c>
      <c r="K13" s="57">
        <v>2581</v>
      </c>
      <c r="L13" s="57">
        <v>1173</v>
      </c>
    </row>
    <row r="14" spans="1:12" ht="16.5" customHeight="1" x14ac:dyDescent="0.15">
      <c r="A14" s="43"/>
      <c r="B14" s="148" t="s">
        <v>279</v>
      </c>
      <c r="C14" s="148"/>
      <c r="D14" s="148"/>
      <c r="E14" s="148"/>
      <c r="F14" s="148"/>
      <c r="G14" s="53"/>
      <c r="H14" s="57">
        <f>SUM(I14:J14)</f>
        <v>3499</v>
      </c>
      <c r="I14" s="57">
        <f>SUM(I16:I50)</f>
        <v>1173</v>
      </c>
      <c r="J14" s="57">
        <f>SUM(J16:J50)</f>
        <v>2326</v>
      </c>
      <c r="K14" s="57">
        <f>SUM(K16:K50)</f>
        <v>2357</v>
      </c>
      <c r="L14" s="57">
        <f>SUM(L16:L50)</f>
        <v>1142</v>
      </c>
    </row>
    <row r="15" spans="1:12" ht="6" customHeight="1" x14ac:dyDescent="0.15">
      <c r="A15" s="43"/>
      <c r="B15" s="114"/>
      <c r="C15" s="114"/>
      <c r="D15" s="114"/>
      <c r="E15" s="114"/>
      <c r="F15" s="114"/>
      <c r="G15" s="53"/>
      <c r="H15" s="57"/>
      <c r="I15" s="57"/>
      <c r="J15" s="57"/>
      <c r="K15" s="57"/>
      <c r="L15" s="57"/>
    </row>
    <row r="16" spans="1:12" ht="16.5" customHeight="1" x14ac:dyDescent="0.15">
      <c r="A16" s="43"/>
      <c r="B16" s="149" t="s">
        <v>194</v>
      </c>
      <c r="C16" s="149"/>
      <c r="D16" s="149"/>
      <c r="E16" s="149"/>
      <c r="F16" s="149"/>
      <c r="G16" s="53"/>
      <c r="H16" s="57">
        <f>SUM(I16:J16)</f>
        <v>732</v>
      </c>
      <c r="I16" s="58">
        <v>329</v>
      </c>
      <c r="J16" s="58">
        <v>403</v>
      </c>
      <c r="K16" s="58">
        <v>427</v>
      </c>
      <c r="L16" s="58">
        <v>305</v>
      </c>
    </row>
    <row r="17" spans="1:12" ht="16.5" customHeight="1" x14ac:dyDescent="0.15">
      <c r="A17" s="43"/>
      <c r="B17" s="149" t="s">
        <v>60</v>
      </c>
      <c r="C17" s="149"/>
      <c r="D17" s="149"/>
      <c r="E17" s="149"/>
      <c r="F17" s="149"/>
      <c r="G17" s="53"/>
      <c r="H17" s="57">
        <f t="shared" ref="H17:H50" si="0">SUM(I17:J17)</f>
        <v>0</v>
      </c>
      <c r="I17" s="58" t="s">
        <v>225</v>
      </c>
      <c r="J17" s="58" t="s">
        <v>225</v>
      </c>
      <c r="K17" s="58" t="s">
        <v>225</v>
      </c>
      <c r="L17" s="58" t="s">
        <v>225</v>
      </c>
    </row>
    <row r="18" spans="1:12" ht="16.5" customHeight="1" x14ac:dyDescent="0.15">
      <c r="A18" s="43"/>
      <c r="B18" s="149" t="s">
        <v>61</v>
      </c>
      <c r="C18" s="149"/>
      <c r="D18" s="149"/>
      <c r="E18" s="149"/>
      <c r="F18" s="149"/>
      <c r="G18" s="53"/>
      <c r="H18" s="57">
        <f t="shared" si="0"/>
        <v>149</v>
      </c>
      <c r="I18" s="58">
        <v>54</v>
      </c>
      <c r="J18" s="58">
        <v>95</v>
      </c>
      <c r="K18" s="58">
        <v>114</v>
      </c>
      <c r="L18" s="58">
        <v>35</v>
      </c>
    </row>
    <row r="19" spans="1:12" ht="16.5" customHeight="1" x14ac:dyDescent="0.15">
      <c r="A19" s="43"/>
      <c r="B19" s="149" t="s">
        <v>144</v>
      </c>
      <c r="C19" s="149"/>
      <c r="D19" s="149"/>
      <c r="E19" s="149"/>
      <c r="F19" s="149"/>
      <c r="G19" s="53"/>
      <c r="H19" s="57">
        <f t="shared" si="0"/>
        <v>0</v>
      </c>
      <c r="I19" s="58" t="s">
        <v>225</v>
      </c>
      <c r="J19" s="58">
        <v>0</v>
      </c>
      <c r="K19" s="58">
        <v>0</v>
      </c>
      <c r="L19" s="58" t="s">
        <v>225</v>
      </c>
    </row>
    <row r="20" spans="1:12" ht="16.5" customHeight="1" x14ac:dyDescent="0.15">
      <c r="A20" s="43"/>
      <c r="B20" s="149" t="s">
        <v>62</v>
      </c>
      <c r="C20" s="149"/>
      <c r="D20" s="149"/>
      <c r="E20" s="149"/>
      <c r="F20" s="149"/>
      <c r="G20" s="53"/>
      <c r="H20" s="57">
        <f t="shared" si="0"/>
        <v>31</v>
      </c>
      <c r="I20" s="58">
        <v>3</v>
      </c>
      <c r="J20" s="58">
        <v>28</v>
      </c>
      <c r="K20" s="58">
        <v>29</v>
      </c>
      <c r="L20" s="58">
        <v>2</v>
      </c>
    </row>
    <row r="21" spans="1:12" ht="16.5" customHeight="1" x14ac:dyDescent="0.15">
      <c r="A21" s="43"/>
      <c r="B21" s="149" t="s">
        <v>150</v>
      </c>
      <c r="C21" s="149"/>
      <c r="D21" s="149"/>
      <c r="E21" s="149"/>
      <c r="F21" s="149"/>
      <c r="G21" s="53"/>
      <c r="H21" s="57">
        <f t="shared" si="0"/>
        <v>0</v>
      </c>
      <c r="I21" s="58" t="s">
        <v>225</v>
      </c>
      <c r="J21" s="58" t="s">
        <v>225</v>
      </c>
      <c r="K21" s="58" t="s">
        <v>225</v>
      </c>
      <c r="L21" s="58" t="s">
        <v>225</v>
      </c>
    </row>
    <row r="22" spans="1:12" ht="16.5" customHeight="1" x14ac:dyDescent="0.15">
      <c r="A22" s="43"/>
      <c r="B22" s="149" t="s">
        <v>64</v>
      </c>
      <c r="C22" s="149"/>
      <c r="D22" s="149"/>
      <c r="E22" s="149"/>
      <c r="F22" s="149"/>
      <c r="G22" s="53"/>
      <c r="H22" s="57">
        <f t="shared" si="0"/>
        <v>10</v>
      </c>
      <c r="I22" s="58">
        <v>3</v>
      </c>
      <c r="J22" s="58">
        <v>7</v>
      </c>
      <c r="K22" s="58">
        <v>6</v>
      </c>
      <c r="L22" s="58">
        <v>4</v>
      </c>
    </row>
    <row r="23" spans="1:12" ht="16.5" customHeight="1" x14ac:dyDescent="0.15">
      <c r="A23" s="43"/>
      <c r="B23" s="149" t="s">
        <v>65</v>
      </c>
      <c r="C23" s="149"/>
      <c r="D23" s="149"/>
      <c r="E23" s="149"/>
      <c r="F23" s="149"/>
      <c r="G23" s="53"/>
      <c r="H23" s="57">
        <f t="shared" si="0"/>
        <v>1</v>
      </c>
      <c r="I23" s="58">
        <v>0</v>
      </c>
      <c r="J23" s="58">
        <v>1</v>
      </c>
      <c r="K23" s="58">
        <v>1</v>
      </c>
      <c r="L23" s="58" t="s">
        <v>225</v>
      </c>
    </row>
    <row r="24" spans="1:12" ht="16.5" customHeight="1" x14ac:dyDescent="0.15">
      <c r="A24" s="43"/>
      <c r="B24" s="149" t="s">
        <v>146</v>
      </c>
      <c r="C24" s="149"/>
      <c r="D24" s="149"/>
      <c r="E24" s="149"/>
      <c r="F24" s="149"/>
      <c r="G24" s="53"/>
      <c r="H24" s="57">
        <f t="shared" si="0"/>
        <v>0</v>
      </c>
      <c r="I24" s="58" t="s">
        <v>225</v>
      </c>
      <c r="J24" s="58" t="s">
        <v>225</v>
      </c>
      <c r="K24" s="58" t="s">
        <v>225</v>
      </c>
      <c r="L24" s="58" t="s">
        <v>225</v>
      </c>
    </row>
    <row r="25" spans="1:12" ht="16.5" customHeight="1" x14ac:dyDescent="0.15">
      <c r="A25" s="43"/>
      <c r="B25" s="149" t="s">
        <v>66</v>
      </c>
      <c r="C25" s="149"/>
      <c r="D25" s="149"/>
      <c r="E25" s="149"/>
      <c r="F25" s="149"/>
      <c r="G25" s="53"/>
      <c r="H25" s="57">
        <f t="shared" si="0"/>
        <v>8</v>
      </c>
      <c r="I25" s="58">
        <v>0</v>
      </c>
      <c r="J25" s="58">
        <v>8</v>
      </c>
      <c r="K25" s="58">
        <v>8</v>
      </c>
      <c r="L25" s="58" t="s">
        <v>225</v>
      </c>
    </row>
    <row r="26" spans="1:12" ht="16.5" customHeight="1" x14ac:dyDescent="0.15">
      <c r="A26" s="43"/>
      <c r="B26" s="149" t="s">
        <v>67</v>
      </c>
      <c r="C26" s="149"/>
      <c r="D26" s="149"/>
      <c r="E26" s="149"/>
      <c r="F26" s="149"/>
      <c r="G26" s="53"/>
      <c r="H26" s="57">
        <f t="shared" si="0"/>
        <v>1</v>
      </c>
      <c r="I26" s="58" t="s">
        <v>225</v>
      </c>
      <c r="J26" s="58">
        <v>1</v>
      </c>
      <c r="K26" s="58">
        <v>1</v>
      </c>
      <c r="L26" s="58" t="s">
        <v>225</v>
      </c>
    </row>
    <row r="27" spans="1:12" ht="16.5" customHeight="1" x14ac:dyDescent="0.15">
      <c r="A27" s="43"/>
      <c r="B27" s="149" t="s">
        <v>151</v>
      </c>
      <c r="C27" s="149"/>
      <c r="D27" s="149"/>
      <c r="E27" s="149"/>
      <c r="F27" s="149"/>
      <c r="G27" s="53"/>
      <c r="H27" s="57">
        <f t="shared" si="0"/>
        <v>0</v>
      </c>
      <c r="I27" s="58" t="s">
        <v>225</v>
      </c>
      <c r="J27" s="58" t="s">
        <v>225</v>
      </c>
      <c r="K27" s="58" t="s">
        <v>225</v>
      </c>
      <c r="L27" s="58" t="s">
        <v>225</v>
      </c>
    </row>
    <row r="28" spans="1:12" ht="16.5" customHeight="1" x14ac:dyDescent="0.15">
      <c r="A28" s="43"/>
      <c r="B28" s="149" t="s">
        <v>152</v>
      </c>
      <c r="C28" s="149"/>
      <c r="D28" s="149"/>
      <c r="E28" s="149"/>
      <c r="F28" s="149"/>
      <c r="G28" s="53"/>
      <c r="H28" s="57">
        <f t="shared" si="0"/>
        <v>1</v>
      </c>
      <c r="I28" s="58">
        <v>0</v>
      </c>
      <c r="J28" s="58">
        <v>1</v>
      </c>
      <c r="K28" s="58">
        <v>0</v>
      </c>
      <c r="L28" s="58">
        <v>1</v>
      </c>
    </row>
    <row r="29" spans="1:12" ht="16.5" customHeight="1" x14ac:dyDescent="0.15">
      <c r="A29" s="43"/>
      <c r="B29" s="149" t="s">
        <v>153</v>
      </c>
      <c r="C29" s="149"/>
      <c r="D29" s="149"/>
      <c r="E29" s="149"/>
      <c r="F29" s="149"/>
      <c r="G29" s="53"/>
      <c r="H29" s="57">
        <f t="shared" si="0"/>
        <v>3</v>
      </c>
      <c r="I29" s="58">
        <v>0</v>
      </c>
      <c r="J29" s="58">
        <v>3</v>
      </c>
      <c r="K29" s="58">
        <v>3</v>
      </c>
      <c r="L29" s="58" t="s">
        <v>225</v>
      </c>
    </row>
    <row r="30" spans="1:12" ht="16.5" customHeight="1" x14ac:dyDescent="0.15">
      <c r="A30" s="43"/>
      <c r="B30" s="149" t="s">
        <v>68</v>
      </c>
      <c r="C30" s="149"/>
      <c r="D30" s="149"/>
      <c r="E30" s="149"/>
      <c r="F30" s="149"/>
      <c r="G30" s="53"/>
      <c r="H30" s="57">
        <f t="shared" si="0"/>
        <v>1</v>
      </c>
      <c r="I30" s="58" t="s">
        <v>225</v>
      </c>
      <c r="J30" s="58">
        <v>1</v>
      </c>
      <c r="K30" s="58">
        <v>1</v>
      </c>
      <c r="L30" s="58" t="s">
        <v>225</v>
      </c>
    </row>
    <row r="31" spans="1:12" ht="16.5" customHeight="1" x14ac:dyDescent="0.15">
      <c r="A31" s="43"/>
      <c r="B31" s="149" t="s">
        <v>154</v>
      </c>
      <c r="C31" s="149"/>
      <c r="D31" s="149"/>
      <c r="E31" s="149"/>
      <c r="F31" s="149"/>
      <c r="G31" s="53"/>
      <c r="H31" s="57">
        <f t="shared" si="0"/>
        <v>0</v>
      </c>
      <c r="I31" s="58" t="s">
        <v>225</v>
      </c>
      <c r="J31" s="58" t="s">
        <v>225</v>
      </c>
      <c r="K31" s="58" t="s">
        <v>225</v>
      </c>
      <c r="L31" s="58" t="s">
        <v>225</v>
      </c>
    </row>
    <row r="32" spans="1:12" ht="16.5" customHeight="1" x14ac:dyDescent="0.15">
      <c r="A32" s="43"/>
      <c r="B32" s="149" t="s">
        <v>155</v>
      </c>
      <c r="C32" s="149"/>
      <c r="D32" s="149"/>
      <c r="E32" s="149"/>
      <c r="F32" s="149"/>
      <c r="G32" s="53"/>
      <c r="H32" s="57">
        <f t="shared" si="0"/>
        <v>0</v>
      </c>
      <c r="I32" s="58" t="s">
        <v>225</v>
      </c>
      <c r="J32" s="58" t="s">
        <v>225</v>
      </c>
      <c r="K32" s="58" t="s">
        <v>225</v>
      </c>
      <c r="L32" s="58" t="s">
        <v>225</v>
      </c>
    </row>
    <row r="33" spans="1:18" ht="16.5" customHeight="1" x14ac:dyDescent="0.15">
      <c r="A33" s="43"/>
      <c r="B33" s="149" t="s">
        <v>156</v>
      </c>
      <c r="C33" s="149"/>
      <c r="D33" s="149"/>
      <c r="E33" s="149"/>
      <c r="F33" s="149"/>
      <c r="G33" s="53"/>
      <c r="H33" s="57">
        <f t="shared" si="0"/>
        <v>24</v>
      </c>
      <c r="I33" s="58">
        <v>0</v>
      </c>
      <c r="J33" s="58">
        <v>24</v>
      </c>
      <c r="K33" s="58">
        <v>24</v>
      </c>
      <c r="L33" s="58" t="s">
        <v>225</v>
      </c>
    </row>
    <row r="34" spans="1:18" ht="16.5" customHeight="1" x14ac:dyDescent="0.15">
      <c r="A34" s="43"/>
      <c r="B34" s="149" t="s">
        <v>69</v>
      </c>
      <c r="C34" s="149"/>
      <c r="D34" s="149"/>
      <c r="E34" s="149"/>
      <c r="F34" s="149"/>
      <c r="G34" s="53"/>
      <c r="H34" s="57">
        <f t="shared" si="0"/>
        <v>31</v>
      </c>
      <c r="I34" s="58">
        <v>0</v>
      </c>
      <c r="J34" s="58">
        <v>31</v>
      </c>
      <c r="K34" s="58">
        <v>28</v>
      </c>
      <c r="L34" s="58">
        <v>3</v>
      </c>
    </row>
    <row r="35" spans="1:18" ht="16.5" customHeight="1" x14ac:dyDescent="0.15">
      <c r="A35" s="45"/>
      <c r="B35" s="150" t="s">
        <v>157</v>
      </c>
      <c r="C35" s="150"/>
      <c r="D35" s="150"/>
      <c r="E35" s="150"/>
      <c r="F35" s="150"/>
      <c r="G35" s="53"/>
      <c r="H35" s="57">
        <f t="shared" si="0"/>
        <v>1588</v>
      </c>
      <c r="I35" s="58">
        <v>643</v>
      </c>
      <c r="J35" s="58">
        <v>945</v>
      </c>
      <c r="K35" s="58">
        <v>962</v>
      </c>
      <c r="L35" s="58">
        <v>626</v>
      </c>
      <c r="M35" s="11"/>
    </row>
    <row r="36" spans="1:18" ht="16.5" customHeight="1" x14ac:dyDescent="0.15">
      <c r="A36" s="45"/>
      <c r="B36" s="150" t="s">
        <v>158</v>
      </c>
      <c r="C36" s="150"/>
      <c r="D36" s="150"/>
      <c r="E36" s="150"/>
      <c r="F36" s="150"/>
      <c r="G36" s="53"/>
      <c r="H36" s="57">
        <f t="shared" si="0"/>
        <v>0</v>
      </c>
      <c r="I36" s="58" t="s">
        <v>225</v>
      </c>
      <c r="J36" s="58" t="s">
        <v>225</v>
      </c>
      <c r="K36" s="58" t="s">
        <v>225</v>
      </c>
      <c r="L36" s="58" t="s">
        <v>225</v>
      </c>
      <c r="M36" s="11"/>
      <c r="N36" s="11"/>
      <c r="O36" s="11"/>
      <c r="P36" s="11"/>
      <c r="Q36" s="11"/>
      <c r="R36" s="11"/>
    </row>
    <row r="37" spans="1:18" ht="16.5" customHeight="1" x14ac:dyDescent="0.15">
      <c r="A37" s="45"/>
      <c r="B37" s="149" t="s">
        <v>159</v>
      </c>
      <c r="C37" s="149"/>
      <c r="D37" s="149"/>
      <c r="E37" s="149"/>
      <c r="F37" s="149"/>
      <c r="G37" s="53"/>
      <c r="H37" s="57">
        <f t="shared" si="0"/>
        <v>389</v>
      </c>
      <c r="I37" s="58">
        <v>83</v>
      </c>
      <c r="J37" s="58">
        <v>306</v>
      </c>
      <c r="K37" s="58">
        <v>291</v>
      </c>
      <c r="L37" s="58">
        <v>98</v>
      </c>
      <c r="M37" s="11"/>
      <c r="N37" s="11"/>
      <c r="O37" s="11"/>
      <c r="P37" s="11"/>
      <c r="Q37" s="11"/>
      <c r="R37" s="11"/>
    </row>
    <row r="38" spans="1:18" ht="16.5" customHeight="1" x14ac:dyDescent="0.15">
      <c r="A38" s="45"/>
      <c r="B38" s="149" t="s">
        <v>135</v>
      </c>
      <c r="C38" s="149"/>
      <c r="D38" s="149"/>
      <c r="E38" s="149"/>
      <c r="F38" s="149"/>
      <c r="G38" s="53"/>
      <c r="H38" s="57">
        <f t="shared" si="0"/>
        <v>50</v>
      </c>
      <c r="I38" s="58">
        <v>20</v>
      </c>
      <c r="J38" s="58">
        <v>30</v>
      </c>
      <c r="K38" s="58">
        <v>40</v>
      </c>
      <c r="L38" s="58">
        <v>10</v>
      </c>
      <c r="M38" s="11"/>
      <c r="N38" s="11"/>
      <c r="O38" s="11"/>
      <c r="P38" s="11"/>
      <c r="Q38" s="11"/>
      <c r="R38" s="11"/>
    </row>
    <row r="39" spans="1:18" ht="16.5" customHeight="1" x14ac:dyDescent="0.15">
      <c r="A39" s="45"/>
      <c r="B39" s="149" t="s">
        <v>160</v>
      </c>
      <c r="C39" s="149"/>
      <c r="D39" s="149"/>
      <c r="E39" s="149"/>
      <c r="F39" s="149"/>
      <c r="G39" s="53"/>
      <c r="H39" s="57">
        <f t="shared" si="0"/>
        <v>0</v>
      </c>
      <c r="I39" s="58" t="s">
        <v>225</v>
      </c>
      <c r="J39" s="58" t="s">
        <v>225</v>
      </c>
      <c r="K39" s="58" t="s">
        <v>225</v>
      </c>
      <c r="L39" s="58" t="s">
        <v>225</v>
      </c>
      <c r="M39" s="11"/>
      <c r="N39" s="11"/>
      <c r="O39" s="11"/>
      <c r="P39" s="11"/>
      <c r="Q39" s="11"/>
      <c r="R39" s="11"/>
    </row>
    <row r="40" spans="1:18" ht="16.5" customHeight="1" x14ac:dyDescent="0.15">
      <c r="A40" s="45"/>
      <c r="B40" s="149" t="s">
        <v>161</v>
      </c>
      <c r="C40" s="149"/>
      <c r="D40" s="149"/>
      <c r="E40" s="149"/>
      <c r="F40" s="149"/>
      <c r="G40" s="53"/>
      <c r="H40" s="57">
        <f t="shared" si="0"/>
        <v>0</v>
      </c>
      <c r="I40" s="58" t="s">
        <v>225</v>
      </c>
      <c r="J40" s="58" t="s">
        <v>225</v>
      </c>
      <c r="K40" s="58" t="s">
        <v>225</v>
      </c>
      <c r="L40" s="58" t="s">
        <v>225</v>
      </c>
      <c r="M40" s="11"/>
      <c r="N40" s="11"/>
      <c r="O40" s="11"/>
      <c r="P40" s="11"/>
      <c r="Q40" s="11"/>
      <c r="R40" s="11"/>
    </row>
    <row r="41" spans="1:18" ht="16.5" customHeight="1" x14ac:dyDescent="0.15">
      <c r="A41" s="45"/>
      <c r="B41" s="149" t="s">
        <v>162</v>
      </c>
      <c r="C41" s="149"/>
      <c r="D41" s="149"/>
      <c r="E41" s="149"/>
      <c r="F41" s="149"/>
      <c r="G41" s="53"/>
      <c r="H41" s="57">
        <f t="shared" si="0"/>
        <v>1</v>
      </c>
      <c r="I41" s="58">
        <v>1</v>
      </c>
      <c r="J41" s="58">
        <v>0</v>
      </c>
      <c r="K41" s="58">
        <v>1</v>
      </c>
      <c r="L41" s="58">
        <v>0</v>
      </c>
      <c r="M41" s="11"/>
      <c r="N41" s="11"/>
      <c r="O41" s="11"/>
      <c r="P41" s="11"/>
      <c r="Q41" s="11"/>
      <c r="R41" s="11"/>
    </row>
    <row r="42" spans="1:18" ht="16.5" customHeight="1" x14ac:dyDescent="0.15">
      <c r="A42" s="45"/>
      <c r="B42" s="149" t="s">
        <v>163</v>
      </c>
      <c r="C42" s="149"/>
      <c r="D42" s="149"/>
      <c r="E42" s="149"/>
      <c r="F42" s="149"/>
      <c r="G42" s="53"/>
      <c r="H42" s="57">
        <f t="shared" si="0"/>
        <v>0</v>
      </c>
      <c r="I42" s="58" t="s">
        <v>225</v>
      </c>
      <c r="J42" s="58" t="s">
        <v>225</v>
      </c>
      <c r="K42" s="58" t="s">
        <v>225</v>
      </c>
      <c r="L42" s="58" t="s">
        <v>225</v>
      </c>
      <c r="M42" s="11"/>
      <c r="N42" s="11"/>
      <c r="O42" s="11"/>
      <c r="P42" s="11"/>
      <c r="Q42" s="11"/>
      <c r="R42" s="11"/>
    </row>
    <row r="43" spans="1:18" ht="16.5" customHeight="1" x14ac:dyDescent="0.15">
      <c r="A43" s="45"/>
      <c r="B43" s="149" t="s">
        <v>70</v>
      </c>
      <c r="C43" s="149"/>
      <c r="D43" s="149"/>
      <c r="E43" s="149"/>
      <c r="F43" s="149"/>
      <c r="G43" s="53"/>
      <c r="H43" s="57">
        <f t="shared" si="0"/>
        <v>152</v>
      </c>
      <c r="I43" s="58">
        <v>1</v>
      </c>
      <c r="J43" s="58">
        <v>151</v>
      </c>
      <c r="K43" s="58">
        <v>141</v>
      </c>
      <c r="L43" s="58">
        <v>11</v>
      </c>
      <c r="M43" s="11"/>
      <c r="N43" s="11"/>
      <c r="O43" s="11"/>
      <c r="P43" s="11"/>
      <c r="Q43" s="11"/>
      <c r="R43" s="11"/>
    </row>
    <row r="44" spans="1:18" ht="16.5" customHeight="1" x14ac:dyDescent="0.15">
      <c r="A44" s="45"/>
      <c r="B44" s="149" t="s">
        <v>71</v>
      </c>
      <c r="C44" s="149"/>
      <c r="D44" s="149"/>
      <c r="E44" s="149"/>
      <c r="F44" s="149"/>
      <c r="G44" s="53"/>
      <c r="H44" s="57">
        <f t="shared" si="0"/>
        <v>5</v>
      </c>
      <c r="I44" s="58">
        <v>1</v>
      </c>
      <c r="J44" s="58">
        <v>4</v>
      </c>
      <c r="K44" s="58">
        <v>5</v>
      </c>
      <c r="L44" s="58">
        <v>0</v>
      </c>
      <c r="M44" s="11"/>
      <c r="N44" s="11"/>
      <c r="O44" s="11"/>
      <c r="P44" s="11"/>
      <c r="Q44" s="11"/>
      <c r="R44" s="11"/>
    </row>
    <row r="45" spans="1:18" ht="16.5" customHeight="1" x14ac:dyDescent="0.15">
      <c r="A45" s="45"/>
      <c r="B45" s="149" t="s">
        <v>72</v>
      </c>
      <c r="C45" s="149"/>
      <c r="D45" s="149"/>
      <c r="E45" s="149"/>
      <c r="F45" s="149"/>
      <c r="G45" s="53"/>
      <c r="H45" s="57">
        <f t="shared" si="0"/>
        <v>0</v>
      </c>
      <c r="I45" s="58" t="s">
        <v>225</v>
      </c>
      <c r="J45" s="58" t="s">
        <v>225</v>
      </c>
      <c r="K45" s="58" t="s">
        <v>225</v>
      </c>
      <c r="L45" s="58" t="s">
        <v>225</v>
      </c>
      <c r="M45" s="11"/>
      <c r="N45" s="11"/>
      <c r="O45" s="11"/>
      <c r="P45" s="11"/>
      <c r="Q45" s="11"/>
      <c r="R45" s="11"/>
    </row>
    <row r="46" spans="1:18" ht="16.5" customHeight="1" x14ac:dyDescent="0.15">
      <c r="A46" s="45"/>
      <c r="B46" s="149" t="s">
        <v>73</v>
      </c>
      <c r="C46" s="149"/>
      <c r="D46" s="149"/>
      <c r="E46" s="149"/>
      <c r="F46" s="149"/>
      <c r="G46" s="53"/>
      <c r="H46" s="57">
        <f t="shared" si="0"/>
        <v>217</v>
      </c>
      <c r="I46" s="58">
        <v>5</v>
      </c>
      <c r="J46" s="58">
        <v>212</v>
      </c>
      <c r="K46" s="58">
        <v>203</v>
      </c>
      <c r="L46" s="58">
        <v>14</v>
      </c>
      <c r="M46" s="11"/>
      <c r="N46" s="11"/>
      <c r="O46" s="11"/>
      <c r="P46" s="11"/>
      <c r="Q46" s="11"/>
      <c r="R46" s="11"/>
    </row>
    <row r="47" spans="1:18" ht="16.5" customHeight="1" x14ac:dyDescent="0.15">
      <c r="A47" s="45"/>
      <c r="B47" s="149" t="s">
        <v>148</v>
      </c>
      <c r="C47" s="149"/>
      <c r="D47" s="149"/>
      <c r="E47" s="149"/>
      <c r="F47" s="149"/>
      <c r="G47" s="53"/>
      <c r="H47" s="57">
        <f t="shared" si="0"/>
        <v>50</v>
      </c>
      <c r="I47" s="58">
        <v>2</v>
      </c>
      <c r="J47" s="58">
        <v>48</v>
      </c>
      <c r="K47" s="58">
        <v>49</v>
      </c>
      <c r="L47" s="58">
        <v>1</v>
      </c>
      <c r="M47" s="11"/>
      <c r="N47" s="11"/>
      <c r="O47" s="11"/>
      <c r="P47" s="11"/>
      <c r="Q47" s="11"/>
      <c r="R47" s="11"/>
    </row>
    <row r="48" spans="1:18" ht="16.5" customHeight="1" x14ac:dyDescent="0.15">
      <c r="A48" s="43"/>
      <c r="B48" s="149" t="s">
        <v>149</v>
      </c>
      <c r="C48" s="149"/>
      <c r="D48" s="149"/>
      <c r="E48" s="149"/>
      <c r="F48" s="149"/>
      <c r="G48" s="53"/>
      <c r="H48" s="57">
        <f t="shared" si="0"/>
        <v>43</v>
      </c>
      <c r="I48" s="58">
        <v>25</v>
      </c>
      <c r="J48" s="58">
        <v>18</v>
      </c>
      <c r="K48" s="58">
        <v>11</v>
      </c>
      <c r="L48" s="58">
        <v>32</v>
      </c>
    </row>
    <row r="49" spans="1:12" ht="16.5" customHeight="1" x14ac:dyDescent="0.15">
      <c r="A49" s="51"/>
      <c r="B49" s="149" t="s">
        <v>177</v>
      </c>
      <c r="C49" s="149"/>
      <c r="D49" s="149"/>
      <c r="E49" s="149"/>
      <c r="F49" s="149"/>
      <c r="G49" s="53"/>
      <c r="H49" s="57">
        <f t="shared" si="0"/>
        <v>0</v>
      </c>
      <c r="I49" s="58" t="s">
        <v>225</v>
      </c>
      <c r="J49" s="58" t="s">
        <v>225</v>
      </c>
      <c r="K49" s="58" t="s">
        <v>225</v>
      </c>
      <c r="L49" s="58" t="s">
        <v>225</v>
      </c>
    </row>
    <row r="50" spans="1:12" ht="16.5" customHeight="1" x14ac:dyDescent="0.15">
      <c r="A50" s="51"/>
      <c r="B50" s="149" t="s">
        <v>180</v>
      </c>
      <c r="C50" s="149"/>
      <c r="D50" s="149"/>
      <c r="E50" s="149"/>
      <c r="F50" s="149"/>
      <c r="G50" s="53"/>
      <c r="H50" s="57">
        <f t="shared" si="0"/>
        <v>12</v>
      </c>
      <c r="I50" s="58">
        <v>3</v>
      </c>
      <c r="J50" s="58">
        <v>9</v>
      </c>
      <c r="K50" s="58">
        <v>12</v>
      </c>
      <c r="L50" s="58">
        <v>0</v>
      </c>
    </row>
    <row r="51" spans="1:12" ht="6" customHeight="1" thickBot="1" x14ac:dyDescent="0.2">
      <c r="A51" s="43"/>
      <c r="B51" s="52"/>
      <c r="C51" s="52"/>
      <c r="D51" s="52"/>
      <c r="E51" s="52"/>
      <c r="F51" s="52"/>
      <c r="G51" s="45"/>
      <c r="H51" s="18"/>
      <c r="I51" s="54"/>
      <c r="J51" s="54"/>
      <c r="K51" s="54"/>
      <c r="L51" s="54"/>
    </row>
    <row r="52" spans="1:12" ht="12" customHeight="1" x14ac:dyDescent="0.15">
      <c r="A52" s="113" t="s">
        <v>216</v>
      </c>
      <c r="B52" s="113"/>
      <c r="C52" s="113"/>
      <c r="D52" s="113"/>
      <c r="E52" s="113"/>
      <c r="F52" s="113"/>
      <c r="G52" s="113"/>
      <c r="H52" s="113"/>
      <c r="I52" s="113"/>
      <c r="J52" s="113"/>
      <c r="K52" s="113"/>
      <c r="L52" s="113"/>
    </row>
    <row r="53" spans="1:12" ht="12" customHeight="1" x14ac:dyDescent="0.15">
      <c r="A53" s="146"/>
      <c r="B53" s="147"/>
      <c r="C53" s="147"/>
      <c r="D53" s="147"/>
      <c r="E53" s="147"/>
      <c r="F53" s="147"/>
      <c r="G53" s="147"/>
      <c r="H53" s="147"/>
      <c r="I53" s="147"/>
      <c r="J53" s="147"/>
      <c r="K53" s="147"/>
      <c r="L53" s="147"/>
    </row>
  </sheetData>
  <mergeCells count="52">
    <mergeCell ref="B50:F50"/>
    <mergeCell ref="B44:F44"/>
    <mergeCell ref="B45:F45"/>
    <mergeCell ref="B46:F46"/>
    <mergeCell ref="B49:F49"/>
    <mergeCell ref="B42:F42"/>
    <mergeCell ref="B39:F39"/>
    <mergeCell ref="B43:F43"/>
    <mergeCell ref="B37:F37"/>
    <mergeCell ref="B38:F38"/>
    <mergeCell ref="B40:F40"/>
    <mergeCell ref="B41:F41"/>
    <mergeCell ref="B12:F12"/>
    <mergeCell ref="B30:F30"/>
    <mergeCell ref="B23:F23"/>
    <mergeCell ref="B24:F24"/>
    <mergeCell ref="B32:F32"/>
    <mergeCell ref="B31:F31"/>
    <mergeCell ref="B25:F25"/>
    <mergeCell ref="B29:F29"/>
    <mergeCell ref="A1:L1"/>
    <mergeCell ref="A3:L3"/>
    <mergeCell ref="A5:L5"/>
    <mergeCell ref="A6:L6"/>
    <mergeCell ref="B27:F27"/>
    <mergeCell ref="L7:L8"/>
    <mergeCell ref="H7:J7"/>
    <mergeCell ref="B9:F9"/>
    <mergeCell ref="B10:F10"/>
    <mergeCell ref="B11:F11"/>
    <mergeCell ref="B21:F21"/>
    <mergeCell ref="B19:F19"/>
    <mergeCell ref="B20:F20"/>
    <mergeCell ref="A7:G8"/>
    <mergeCell ref="K7:K8"/>
    <mergeCell ref="B13:F13"/>
    <mergeCell ref="A52:L52"/>
    <mergeCell ref="A53:L53"/>
    <mergeCell ref="B14:F14"/>
    <mergeCell ref="B17:F17"/>
    <mergeCell ref="B18:F18"/>
    <mergeCell ref="B22:F22"/>
    <mergeCell ref="B15:F15"/>
    <mergeCell ref="B16:F16"/>
    <mergeCell ref="B26:F26"/>
    <mergeCell ref="B48:F48"/>
    <mergeCell ref="B34:F34"/>
    <mergeCell ref="B35:F35"/>
    <mergeCell ref="B36:F36"/>
    <mergeCell ref="B47:F47"/>
    <mergeCell ref="B28:F28"/>
    <mergeCell ref="B33:F33"/>
  </mergeCells>
  <phoneticPr fontId="2"/>
  <pageMargins left="0.59055118110236227" right="0.59055118110236227" top="0.55000000000000004" bottom="0.5" header="0.45" footer="0.41"/>
  <pageSetup paperSize="9" orientation="portrait" r:id="rId1"/>
  <headerFooter alignWithMargins="0"/>
  <ignoredErrors>
    <ignoredError sqref="H16:H5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zoomScale="115" zoomScaleNormal="115" workbookViewId="0">
      <selection sqref="A1:H1"/>
    </sheetView>
  </sheetViews>
  <sheetFormatPr defaultColWidth="5.25" defaultRowHeight="13.5" x14ac:dyDescent="0.15"/>
  <cols>
    <col min="1" max="1" width="2.5" style="3" customWidth="1"/>
    <col min="2" max="2" width="23.5" style="3" bestFit="1" customWidth="1"/>
    <col min="3" max="3" width="2.5" style="3" customWidth="1"/>
    <col min="4" max="8" width="12.875" style="3" customWidth="1"/>
    <col min="9" max="16384" width="5.25" style="2"/>
  </cols>
  <sheetData>
    <row r="1" spans="1:8" ht="17.25" x14ac:dyDescent="0.2">
      <c r="A1" s="158" t="s">
        <v>229</v>
      </c>
      <c r="B1" s="158"/>
      <c r="C1" s="158"/>
      <c r="D1" s="158"/>
      <c r="E1" s="158"/>
      <c r="F1" s="159"/>
      <c r="G1" s="159"/>
      <c r="H1" s="159"/>
    </row>
    <row r="2" spans="1:8" ht="3.75" customHeight="1" x14ac:dyDescent="0.2">
      <c r="A2" s="49"/>
      <c r="B2" s="49"/>
      <c r="C2" s="49"/>
      <c r="D2" s="49"/>
      <c r="E2" s="49"/>
      <c r="F2" s="50"/>
      <c r="G2" s="50"/>
      <c r="H2" s="50"/>
    </row>
    <row r="3" spans="1:8" ht="11.1" customHeight="1" x14ac:dyDescent="0.15">
      <c r="A3" s="162" t="s">
        <v>74</v>
      </c>
      <c r="B3" s="163"/>
      <c r="C3" s="163"/>
      <c r="D3" s="163"/>
      <c r="E3" s="163"/>
      <c r="F3" s="163"/>
      <c r="G3" s="163"/>
      <c r="H3" s="163"/>
    </row>
    <row r="4" spans="1:8" ht="11.1" customHeight="1" thickBot="1" x14ac:dyDescent="0.2">
      <c r="A4" s="160" t="s">
        <v>140</v>
      </c>
      <c r="B4" s="161"/>
      <c r="C4" s="161"/>
      <c r="D4" s="161"/>
      <c r="E4" s="161"/>
      <c r="F4" s="161"/>
      <c r="G4" s="161"/>
      <c r="H4" s="161"/>
    </row>
    <row r="5" spans="1:8" ht="11.25" customHeight="1" x14ac:dyDescent="0.15">
      <c r="A5" s="164" t="s">
        <v>202</v>
      </c>
      <c r="B5" s="164"/>
      <c r="C5" s="165"/>
      <c r="D5" s="168" t="s">
        <v>11</v>
      </c>
      <c r="E5" s="164"/>
      <c r="F5" s="165"/>
      <c r="G5" s="169" t="s">
        <v>142</v>
      </c>
      <c r="H5" s="164" t="s">
        <v>15</v>
      </c>
    </row>
    <row r="6" spans="1:8" ht="11.25" customHeight="1" x14ac:dyDescent="0.15">
      <c r="A6" s="166"/>
      <c r="B6" s="166"/>
      <c r="C6" s="167"/>
      <c r="D6" s="59" t="s">
        <v>12</v>
      </c>
      <c r="E6" s="59" t="s">
        <v>13</v>
      </c>
      <c r="F6" s="59" t="s">
        <v>14</v>
      </c>
      <c r="G6" s="170"/>
      <c r="H6" s="166"/>
    </row>
    <row r="7" spans="1:8" ht="11.25" hidden="1" customHeight="1" x14ac:dyDescent="0.15">
      <c r="A7" s="70"/>
      <c r="B7" s="61" t="s">
        <v>243</v>
      </c>
      <c r="C7" s="71"/>
      <c r="D7" s="61">
        <v>7354</v>
      </c>
      <c r="E7" s="61">
        <v>736</v>
      </c>
      <c r="F7" s="61">
        <v>6618</v>
      </c>
      <c r="G7" s="61">
        <v>6606</v>
      </c>
      <c r="H7" s="61">
        <v>748</v>
      </c>
    </row>
    <row r="8" spans="1:8" ht="11.25" customHeight="1" x14ac:dyDescent="0.15">
      <c r="A8" s="70"/>
      <c r="B8" s="61" t="s">
        <v>280</v>
      </c>
      <c r="C8" s="71"/>
      <c r="D8" s="61">
        <v>5448</v>
      </c>
      <c r="E8" s="61">
        <v>748</v>
      </c>
      <c r="F8" s="61">
        <v>4700</v>
      </c>
      <c r="G8" s="61">
        <v>4951</v>
      </c>
      <c r="H8" s="61">
        <v>497</v>
      </c>
    </row>
    <row r="9" spans="1:8" ht="11.25" customHeight="1" x14ac:dyDescent="0.15">
      <c r="A9" s="70"/>
      <c r="B9" s="61" t="s">
        <v>208</v>
      </c>
      <c r="C9" s="71"/>
      <c r="D9" s="61">
        <v>4355</v>
      </c>
      <c r="E9" s="61">
        <v>497</v>
      </c>
      <c r="F9" s="61">
        <v>3858</v>
      </c>
      <c r="G9" s="61">
        <v>3963</v>
      </c>
      <c r="H9" s="61">
        <v>392</v>
      </c>
    </row>
    <row r="10" spans="1:8" ht="11.25" customHeight="1" x14ac:dyDescent="0.15">
      <c r="A10" s="70"/>
      <c r="B10" s="61" t="s">
        <v>222</v>
      </c>
      <c r="C10" s="71"/>
      <c r="D10" s="61">
        <v>3398</v>
      </c>
      <c r="E10" s="61">
        <v>392</v>
      </c>
      <c r="F10" s="61">
        <v>3006</v>
      </c>
      <c r="G10" s="61">
        <v>3104</v>
      </c>
      <c r="H10" s="61">
        <v>294</v>
      </c>
    </row>
    <row r="11" spans="1:8" ht="11.25" customHeight="1" x14ac:dyDescent="0.15">
      <c r="A11" s="70"/>
      <c r="B11" s="61" t="s">
        <v>241</v>
      </c>
      <c r="C11" s="71"/>
      <c r="D11" s="61">
        <v>2976</v>
      </c>
      <c r="E11" s="61">
        <v>294</v>
      </c>
      <c r="F11" s="61">
        <v>2682</v>
      </c>
      <c r="G11" s="61">
        <v>2728</v>
      </c>
      <c r="H11" s="61">
        <v>248</v>
      </c>
    </row>
    <row r="12" spans="1:8" ht="11.25" customHeight="1" x14ac:dyDescent="0.15">
      <c r="A12" s="70"/>
      <c r="B12" s="61" t="s">
        <v>281</v>
      </c>
      <c r="C12" s="71"/>
      <c r="D12" s="61">
        <f>SUM(D14:D34)</f>
        <v>2447</v>
      </c>
      <c r="E12" s="61">
        <f>SUM(E14:E34)</f>
        <v>248</v>
      </c>
      <c r="F12" s="61">
        <f>SUM(F14:F34)</f>
        <v>2199</v>
      </c>
      <c r="G12" s="61">
        <f>SUM(G14:G34)</f>
        <v>2262</v>
      </c>
      <c r="H12" s="61">
        <f>SUM(H14:H34)</f>
        <v>185</v>
      </c>
    </row>
    <row r="13" spans="1:8" ht="6" customHeight="1" x14ac:dyDescent="0.15">
      <c r="A13" s="70"/>
      <c r="B13" s="62"/>
      <c r="C13" s="71"/>
      <c r="D13" s="61"/>
      <c r="E13" s="61"/>
      <c r="F13" s="61"/>
      <c r="G13" s="61"/>
      <c r="H13" s="61"/>
    </row>
    <row r="14" spans="1:8" ht="11.25" customHeight="1" x14ac:dyDescent="0.15">
      <c r="A14" s="70"/>
      <c r="B14" s="96" t="s">
        <v>59</v>
      </c>
      <c r="C14" s="71"/>
      <c r="D14" s="61">
        <f>SUM(E14:F14)</f>
        <v>900</v>
      </c>
      <c r="E14" s="63">
        <v>160</v>
      </c>
      <c r="F14" s="63">
        <v>740</v>
      </c>
      <c r="G14" s="63">
        <v>775</v>
      </c>
      <c r="H14" s="63">
        <v>125</v>
      </c>
    </row>
    <row r="15" spans="1:8" ht="11.25" customHeight="1" x14ac:dyDescent="0.15">
      <c r="A15" s="70"/>
      <c r="B15" s="96" t="s">
        <v>60</v>
      </c>
      <c r="C15" s="71"/>
      <c r="D15" s="61">
        <f t="shared" ref="D15:D34" si="0">SUM(E15:F15)</f>
        <v>0</v>
      </c>
      <c r="E15" s="63" t="s">
        <v>225</v>
      </c>
      <c r="F15" s="63" t="s">
        <v>225</v>
      </c>
      <c r="G15" s="63" t="s">
        <v>225</v>
      </c>
      <c r="H15" s="63" t="s">
        <v>225</v>
      </c>
    </row>
    <row r="16" spans="1:8" ht="11.25" customHeight="1" x14ac:dyDescent="0.15">
      <c r="A16" s="70"/>
      <c r="B16" s="96" t="s">
        <v>75</v>
      </c>
      <c r="C16" s="71"/>
      <c r="D16" s="61">
        <f t="shared" si="0"/>
        <v>48</v>
      </c>
      <c r="E16" s="63">
        <v>12</v>
      </c>
      <c r="F16" s="63">
        <v>36</v>
      </c>
      <c r="G16" s="63">
        <v>42</v>
      </c>
      <c r="H16" s="63">
        <v>6</v>
      </c>
    </row>
    <row r="17" spans="1:8" ht="11.25" customHeight="1" x14ac:dyDescent="0.15">
      <c r="A17" s="70"/>
      <c r="B17" s="96" t="s">
        <v>143</v>
      </c>
      <c r="C17" s="71"/>
      <c r="D17" s="61">
        <f t="shared" si="0"/>
        <v>0</v>
      </c>
      <c r="E17" s="61">
        <v>0</v>
      </c>
      <c r="F17" s="61">
        <v>0</v>
      </c>
      <c r="G17" s="61">
        <v>0</v>
      </c>
      <c r="H17" s="61" t="s">
        <v>225</v>
      </c>
    </row>
    <row r="18" spans="1:8" ht="11.25" customHeight="1" x14ac:dyDescent="0.15">
      <c r="A18" s="70"/>
      <c r="B18" s="96" t="s">
        <v>144</v>
      </c>
      <c r="C18" s="71"/>
      <c r="D18" s="61">
        <f t="shared" si="0"/>
        <v>0</v>
      </c>
      <c r="E18" s="61" t="s">
        <v>225</v>
      </c>
      <c r="F18" s="61" t="s">
        <v>225</v>
      </c>
      <c r="G18" s="61" t="s">
        <v>225</v>
      </c>
      <c r="H18" s="61" t="s">
        <v>225</v>
      </c>
    </row>
    <row r="19" spans="1:8" ht="11.25" customHeight="1" x14ac:dyDescent="0.15">
      <c r="A19" s="70"/>
      <c r="B19" s="96" t="s">
        <v>62</v>
      </c>
      <c r="C19" s="71"/>
      <c r="D19" s="61">
        <f t="shared" si="0"/>
        <v>50</v>
      </c>
      <c r="E19" s="63">
        <v>4</v>
      </c>
      <c r="F19" s="70">
        <v>46</v>
      </c>
      <c r="G19" s="63">
        <v>48</v>
      </c>
      <c r="H19" s="61">
        <v>2</v>
      </c>
    </row>
    <row r="20" spans="1:8" ht="11.25" customHeight="1" x14ac:dyDescent="0.15">
      <c r="A20" s="70"/>
      <c r="B20" s="96" t="s">
        <v>145</v>
      </c>
      <c r="C20" s="71"/>
      <c r="D20" s="61">
        <f t="shared" si="0"/>
        <v>0</v>
      </c>
      <c r="E20" s="61" t="s">
        <v>225</v>
      </c>
      <c r="F20" s="63" t="s">
        <v>225</v>
      </c>
      <c r="G20" s="61" t="s">
        <v>225</v>
      </c>
      <c r="H20" s="61" t="s">
        <v>225</v>
      </c>
    </row>
    <row r="21" spans="1:8" ht="11.25" customHeight="1" x14ac:dyDescent="0.15">
      <c r="A21" s="70"/>
      <c r="B21" s="96" t="s">
        <v>63</v>
      </c>
      <c r="C21" s="71"/>
      <c r="D21" s="61">
        <f t="shared" si="0"/>
        <v>0</v>
      </c>
      <c r="E21" s="61" t="s">
        <v>225</v>
      </c>
      <c r="F21" s="61" t="s">
        <v>225</v>
      </c>
      <c r="G21" s="61" t="s">
        <v>225</v>
      </c>
      <c r="H21" s="61" t="s">
        <v>225</v>
      </c>
    </row>
    <row r="22" spans="1:8" ht="11.25" customHeight="1" x14ac:dyDescent="0.15">
      <c r="A22" s="70"/>
      <c r="B22" s="96" t="s">
        <v>146</v>
      </c>
      <c r="C22" s="71"/>
      <c r="D22" s="61">
        <f t="shared" si="0"/>
        <v>0</v>
      </c>
      <c r="E22" s="61" t="s">
        <v>225</v>
      </c>
      <c r="F22" s="61" t="s">
        <v>225</v>
      </c>
      <c r="G22" s="61" t="s">
        <v>225</v>
      </c>
      <c r="H22" s="61" t="s">
        <v>225</v>
      </c>
    </row>
    <row r="23" spans="1:8" ht="11.25" customHeight="1" x14ac:dyDescent="0.15">
      <c r="A23" s="70"/>
      <c r="B23" s="96" t="s">
        <v>66</v>
      </c>
      <c r="C23" s="71"/>
      <c r="D23" s="61">
        <f t="shared" si="0"/>
        <v>0</v>
      </c>
      <c r="E23" s="61" t="s">
        <v>225</v>
      </c>
      <c r="F23" s="61">
        <v>0</v>
      </c>
      <c r="G23" s="61">
        <v>0</v>
      </c>
      <c r="H23" s="61" t="s">
        <v>225</v>
      </c>
    </row>
    <row r="24" spans="1:8" ht="11.25" customHeight="1" x14ac:dyDescent="0.15">
      <c r="A24" s="70"/>
      <c r="B24" s="96" t="s">
        <v>68</v>
      </c>
      <c r="C24" s="71"/>
      <c r="D24" s="61">
        <f t="shared" si="0"/>
        <v>0</v>
      </c>
      <c r="E24" s="61" t="s">
        <v>225</v>
      </c>
      <c r="F24" s="61" t="s">
        <v>225</v>
      </c>
      <c r="G24" s="61" t="s">
        <v>225</v>
      </c>
      <c r="H24" s="61" t="s">
        <v>225</v>
      </c>
    </row>
    <row r="25" spans="1:8" ht="11.25" customHeight="1" x14ac:dyDescent="0.15">
      <c r="A25" s="70"/>
      <c r="B25" s="97" t="s">
        <v>76</v>
      </c>
      <c r="C25" s="71"/>
      <c r="D25" s="61">
        <f t="shared" si="0"/>
        <v>19</v>
      </c>
      <c r="E25" s="63">
        <v>0</v>
      </c>
      <c r="F25" s="61">
        <v>19</v>
      </c>
      <c r="G25" s="63">
        <v>18</v>
      </c>
      <c r="H25" s="63">
        <v>1</v>
      </c>
    </row>
    <row r="26" spans="1:8" ht="11.25" customHeight="1" x14ac:dyDescent="0.15">
      <c r="A26" s="70"/>
      <c r="B26" s="97" t="s">
        <v>77</v>
      </c>
      <c r="C26" s="71"/>
      <c r="D26" s="61">
        <f t="shared" si="0"/>
        <v>661</v>
      </c>
      <c r="E26" s="63">
        <v>9</v>
      </c>
      <c r="F26" s="63">
        <v>652</v>
      </c>
      <c r="G26" s="63">
        <v>649</v>
      </c>
      <c r="H26" s="63">
        <v>12</v>
      </c>
    </row>
    <row r="27" spans="1:8" ht="11.25" customHeight="1" x14ac:dyDescent="0.15">
      <c r="A27" s="70"/>
      <c r="B27" s="96" t="s">
        <v>147</v>
      </c>
      <c r="C27" s="71"/>
      <c r="D27" s="61">
        <f t="shared" si="0"/>
        <v>3</v>
      </c>
      <c r="E27" s="63">
        <v>2</v>
      </c>
      <c r="F27" s="63">
        <v>1</v>
      </c>
      <c r="G27" s="63">
        <v>2</v>
      </c>
      <c r="H27" s="63">
        <v>1</v>
      </c>
    </row>
    <row r="28" spans="1:8" ht="11.25" customHeight="1" x14ac:dyDescent="0.15">
      <c r="A28" s="70"/>
      <c r="B28" s="96" t="s">
        <v>69</v>
      </c>
      <c r="C28" s="71"/>
      <c r="D28" s="61">
        <f t="shared" si="0"/>
        <v>4</v>
      </c>
      <c r="E28" s="63" t="s">
        <v>225</v>
      </c>
      <c r="F28" s="63">
        <v>4</v>
      </c>
      <c r="G28" s="63">
        <v>4</v>
      </c>
      <c r="H28" s="61" t="s">
        <v>225</v>
      </c>
    </row>
    <row r="29" spans="1:8" ht="11.25" customHeight="1" x14ac:dyDescent="0.15">
      <c r="A29" s="70"/>
      <c r="B29" s="97" t="s">
        <v>70</v>
      </c>
      <c r="C29" s="71"/>
      <c r="D29" s="61">
        <f t="shared" si="0"/>
        <v>33</v>
      </c>
      <c r="E29" s="63">
        <v>3</v>
      </c>
      <c r="F29" s="63">
        <v>30</v>
      </c>
      <c r="G29" s="63">
        <v>33</v>
      </c>
      <c r="H29" s="63">
        <v>0</v>
      </c>
    </row>
    <row r="30" spans="1:8" ht="11.25" customHeight="1" x14ac:dyDescent="0.15">
      <c r="A30" s="70"/>
      <c r="B30" s="97" t="s">
        <v>71</v>
      </c>
      <c r="C30" s="71"/>
      <c r="D30" s="61">
        <f t="shared" si="0"/>
        <v>0</v>
      </c>
      <c r="E30" s="61" t="s">
        <v>225</v>
      </c>
      <c r="F30" s="63" t="s">
        <v>225</v>
      </c>
      <c r="G30" s="61" t="s">
        <v>225</v>
      </c>
      <c r="H30" s="61" t="s">
        <v>225</v>
      </c>
    </row>
    <row r="31" spans="1:8" ht="11.25" customHeight="1" x14ac:dyDescent="0.15">
      <c r="A31" s="70"/>
      <c r="B31" s="97" t="s">
        <v>73</v>
      </c>
      <c r="C31" s="71"/>
      <c r="D31" s="61">
        <f t="shared" si="0"/>
        <v>463</v>
      </c>
      <c r="E31" s="63">
        <v>11</v>
      </c>
      <c r="F31" s="61">
        <v>452</v>
      </c>
      <c r="G31" s="63">
        <v>458</v>
      </c>
      <c r="H31" s="63">
        <v>5</v>
      </c>
    </row>
    <row r="32" spans="1:8" ht="11.25" customHeight="1" x14ac:dyDescent="0.15">
      <c r="A32" s="70"/>
      <c r="B32" s="97" t="s">
        <v>148</v>
      </c>
      <c r="C32" s="71"/>
      <c r="D32" s="61">
        <f t="shared" si="0"/>
        <v>255</v>
      </c>
      <c r="E32" s="63">
        <v>43</v>
      </c>
      <c r="F32" s="63">
        <v>212</v>
      </c>
      <c r="G32" s="63">
        <v>225</v>
      </c>
      <c r="H32" s="63">
        <v>30</v>
      </c>
    </row>
    <row r="33" spans="1:8" ht="11.25" customHeight="1" x14ac:dyDescent="0.15">
      <c r="A33" s="72"/>
      <c r="B33" s="97" t="s">
        <v>149</v>
      </c>
      <c r="C33" s="71"/>
      <c r="D33" s="61">
        <f t="shared" si="0"/>
        <v>0</v>
      </c>
      <c r="E33" s="61" t="s">
        <v>225</v>
      </c>
      <c r="F33" s="63" t="s">
        <v>225</v>
      </c>
      <c r="G33" s="61" t="s">
        <v>225</v>
      </c>
      <c r="H33" s="61" t="s">
        <v>225</v>
      </c>
    </row>
    <row r="34" spans="1:8" ht="11.25" customHeight="1" x14ac:dyDescent="0.15">
      <c r="A34" s="72"/>
      <c r="B34" s="97" t="s">
        <v>178</v>
      </c>
      <c r="C34" s="71"/>
      <c r="D34" s="61">
        <f t="shared" si="0"/>
        <v>11</v>
      </c>
      <c r="E34" s="61">
        <v>4</v>
      </c>
      <c r="F34" s="61">
        <v>7</v>
      </c>
      <c r="G34" s="61">
        <v>8</v>
      </c>
      <c r="H34" s="61">
        <v>3</v>
      </c>
    </row>
    <row r="35" spans="1:8" ht="6" customHeight="1" thickBot="1" x14ac:dyDescent="0.2">
      <c r="A35" s="70"/>
      <c r="B35" s="62"/>
      <c r="C35" s="71"/>
      <c r="D35" s="61"/>
      <c r="E35" s="61"/>
      <c r="F35" s="61"/>
      <c r="G35" s="61"/>
      <c r="H35" s="61"/>
    </row>
    <row r="36" spans="1:8" ht="11.25" customHeight="1" x14ac:dyDescent="0.15">
      <c r="A36" s="157" t="s">
        <v>201</v>
      </c>
      <c r="B36" s="157"/>
      <c r="C36" s="157"/>
      <c r="D36" s="157"/>
      <c r="E36" s="157"/>
      <c r="F36" s="157"/>
      <c r="G36" s="157"/>
      <c r="H36" s="157"/>
    </row>
  </sheetData>
  <mergeCells count="8">
    <mergeCell ref="A36:H36"/>
    <mergeCell ref="A1:H1"/>
    <mergeCell ref="A4:H4"/>
    <mergeCell ref="A3:H3"/>
    <mergeCell ref="A5:C6"/>
    <mergeCell ref="D5:F5"/>
    <mergeCell ref="G5:G6"/>
    <mergeCell ref="H5:H6"/>
  </mergeCells>
  <phoneticPr fontId="2"/>
  <pageMargins left="0.52" right="0.46" top="0.78740157480314965" bottom="0.78740157480314965" header="0.51181102362204722" footer="0.51181102362204722"/>
  <pageSetup paperSize="9" orientation="portrait" r:id="rId1"/>
  <headerFooter alignWithMargins="0"/>
  <ignoredErrors>
    <ignoredError sqref="D14:D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zoomScale="115" zoomScaleNormal="115" workbookViewId="0">
      <selection activeCell="G23" sqref="G23"/>
    </sheetView>
  </sheetViews>
  <sheetFormatPr defaultColWidth="6.125" defaultRowHeight="13.5" x14ac:dyDescent="0.15"/>
  <cols>
    <col min="1" max="1" width="16.875" style="2" customWidth="1"/>
    <col min="2" max="6" width="15" style="2" customWidth="1"/>
    <col min="7" max="16384" width="6.125" style="2"/>
  </cols>
  <sheetData>
    <row r="1" spans="1:6" ht="17.25" x14ac:dyDescent="0.2">
      <c r="A1" s="158" t="s">
        <v>230</v>
      </c>
      <c r="B1" s="158"/>
      <c r="C1" s="158"/>
      <c r="D1" s="158"/>
      <c r="E1" s="158"/>
      <c r="F1" s="159"/>
    </row>
    <row r="2" spans="1:6" ht="3.75" customHeight="1" x14ac:dyDescent="0.15">
      <c r="A2" s="163"/>
      <c r="B2" s="163"/>
      <c r="C2" s="163"/>
      <c r="D2" s="163"/>
      <c r="E2" s="163"/>
      <c r="F2" s="163"/>
    </row>
    <row r="3" spans="1:6" ht="12" customHeight="1" x14ac:dyDescent="0.15">
      <c r="A3" s="171" t="s">
        <v>246</v>
      </c>
      <c r="B3" s="171"/>
      <c r="C3" s="171"/>
      <c r="D3" s="171"/>
      <c r="E3" s="171"/>
      <c r="F3" s="172"/>
    </row>
    <row r="4" spans="1:6" ht="12" customHeight="1" x14ac:dyDescent="0.15">
      <c r="A4" s="174" t="s">
        <v>192</v>
      </c>
      <c r="B4" s="174"/>
      <c r="C4" s="174"/>
      <c r="D4" s="174"/>
      <c r="E4" s="174"/>
      <c r="F4" s="175"/>
    </row>
    <row r="5" spans="1:6" ht="3.75" customHeight="1" x14ac:dyDescent="0.15">
      <c r="A5" s="171"/>
      <c r="B5" s="172"/>
      <c r="C5" s="172"/>
      <c r="D5" s="172"/>
      <c r="E5" s="172"/>
      <c r="F5" s="172"/>
    </row>
    <row r="6" spans="1:6" ht="11.25" customHeight="1" x14ac:dyDescent="0.15">
      <c r="A6" s="162" t="s">
        <v>10</v>
      </c>
      <c r="B6" s="162"/>
      <c r="C6" s="162"/>
      <c r="D6" s="162"/>
      <c r="E6" s="162"/>
      <c r="F6" s="172"/>
    </row>
    <row r="7" spans="1:6" ht="11.25" customHeight="1" thickBot="1" x14ac:dyDescent="0.2">
      <c r="A7" s="160" t="s">
        <v>110</v>
      </c>
      <c r="B7" s="161"/>
      <c r="C7" s="161"/>
      <c r="D7" s="161"/>
      <c r="E7" s="161"/>
      <c r="F7" s="161"/>
    </row>
    <row r="8" spans="1:6" ht="11.25" customHeight="1" x14ac:dyDescent="0.15">
      <c r="A8" s="164" t="s">
        <v>202</v>
      </c>
      <c r="B8" s="168" t="s">
        <v>16</v>
      </c>
      <c r="C8" s="164"/>
      <c r="D8" s="164"/>
      <c r="E8" s="168" t="s">
        <v>81</v>
      </c>
      <c r="F8" s="168" t="s">
        <v>15</v>
      </c>
    </row>
    <row r="9" spans="1:6" ht="11.25" customHeight="1" x14ac:dyDescent="0.15">
      <c r="A9" s="166"/>
      <c r="B9" s="59" t="s">
        <v>78</v>
      </c>
      <c r="C9" s="59" t="s">
        <v>79</v>
      </c>
      <c r="D9" s="59" t="s">
        <v>80</v>
      </c>
      <c r="E9" s="173"/>
      <c r="F9" s="173"/>
    </row>
    <row r="10" spans="1:6" ht="11.25" hidden="1" customHeight="1" x14ac:dyDescent="0.15">
      <c r="A10" s="57" t="s">
        <v>245</v>
      </c>
      <c r="B10" s="60">
        <v>3</v>
      </c>
      <c r="C10" s="62">
        <v>3</v>
      </c>
      <c r="D10" s="62">
        <v>0</v>
      </c>
      <c r="E10" s="62">
        <v>2</v>
      </c>
      <c r="F10" s="61">
        <v>1</v>
      </c>
    </row>
    <row r="11" spans="1:6" ht="11.25" customHeight="1" x14ac:dyDescent="0.15">
      <c r="A11" s="57" t="s">
        <v>282</v>
      </c>
      <c r="B11" s="60">
        <v>18</v>
      </c>
      <c r="C11" s="61">
        <v>1</v>
      </c>
      <c r="D11" s="62">
        <v>17</v>
      </c>
      <c r="E11" s="62">
        <v>15</v>
      </c>
      <c r="F11" s="61">
        <v>3</v>
      </c>
    </row>
    <row r="12" spans="1:6" ht="11.25" customHeight="1" x14ac:dyDescent="0.15">
      <c r="A12" s="57" t="s">
        <v>209</v>
      </c>
      <c r="B12" s="60">
        <v>58</v>
      </c>
      <c r="C12" s="61">
        <v>3</v>
      </c>
      <c r="D12" s="62">
        <v>55</v>
      </c>
      <c r="E12" s="62">
        <v>53</v>
      </c>
      <c r="F12" s="61">
        <v>5</v>
      </c>
    </row>
    <row r="13" spans="1:6" ht="11.25" customHeight="1" x14ac:dyDescent="0.15">
      <c r="A13" s="57" t="s">
        <v>223</v>
      </c>
      <c r="B13" s="60">
        <v>85</v>
      </c>
      <c r="C13" s="61">
        <v>5</v>
      </c>
      <c r="D13" s="62">
        <v>80</v>
      </c>
      <c r="E13" s="62">
        <v>80</v>
      </c>
      <c r="F13" s="61">
        <v>5</v>
      </c>
    </row>
    <row r="14" spans="1:6" ht="11.25" customHeight="1" x14ac:dyDescent="0.15">
      <c r="A14" s="57" t="s">
        <v>244</v>
      </c>
      <c r="B14" s="60">
        <v>70</v>
      </c>
      <c r="C14" s="61">
        <v>5</v>
      </c>
      <c r="D14" s="62">
        <v>65</v>
      </c>
      <c r="E14" s="62">
        <v>68</v>
      </c>
      <c r="F14" s="61">
        <v>2</v>
      </c>
    </row>
    <row r="15" spans="1:6" ht="11.25" customHeight="1" x14ac:dyDescent="0.15">
      <c r="A15" s="57" t="s">
        <v>283</v>
      </c>
      <c r="B15" s="60">
        <f>SUM(B16:B23)</f>
        <v>50</v>
      </c>
      <c r="C15" s="62">
        <f>SUM(C16:C23)</f>
        <v>2</v>
      </c>
      <c r="D15" s="62">
        <f>SUM(D16:D23)</f>
        <v>48</v>
      </c>
      <c r="E15" s="62">
        <f>SUM(E16:E23)</f>
        <v>49</v>
      </c>
      <c r="F15" s="62">
        <f>SUM(F16:F23)</f>
        <v>1</v>
      </c>
    </row>
    <row r="16" spans="1:6" ht="11.25" customHeight="1" x14ac:dyDescent="0.15">
      <c r="A16" s="64" t="s">
        <v>189</v>
      </c>
      <c r="B16" s="63">
        <f>SUM(C16:D16)</f>
        <v>50</v>
      </c>
      <c r="C16" s="63">
        <v>2</v>
      </c>
      <c r="D16" s="61">
        <v>48</v>
      </c>
      <c r="E16" s="63">
        <v>49</v>
      </c>
      <c r="F16" s="63">
        <v>1</v>
      </c>
    </row>
    <row r="17" spans="1:6" ht="11.25" customHeight="1" x14ac:dyDescent="0.15">
      <c r="A17" s="64" t="s">
        <v>188</v>
      </c>
      <c r="B17" s="63">
        <f t="shared" ref="B17:B23" si="0">SUM(C17:D17)</f>
        <v>0</v>
      </c>
      <c r="C17" s="63" t="s">
        <v>225</v>
      </c>
      <c r="D17" s="63" t="s">
        <v>225</v>
      </c>
      <c r="E17" s="63" t="s">
        <v>225</v>
      </c>
      <c r="F17" s="63" t="s">
        <v>225</v>
      </c>
    </row>
    <row r="18" spans="1:6" ht="11.25" customHeight="1" x14ac:dyDescent="0.15">
      <c r="A18" s="64" t="s">
        <v>187</v>
      </c>
      <c r="B18" s="63">
        <f t="shared" si="0"/>
        <v>0</v>
      </c>
      <c r="C18" s="63" t="s">
        <v>225</v>
      </c>
      <c r="D18" s="63">
        <v>0</v>
      </c>
      <c r="E18" s="63">
        <v>0</v>
      </c>
      <c r="F18" s="63" t="s">
        <v>225</v>
      </c>
    </row>
    <row r="19" spans="1:6" ht="11.25" customHeight="1" x14ac:dyDescent="0.15">
      <c r="A19" s="64" t="s">
        <v>186</v>
      </c>
      <c r="B19" s="63">
        <f t="shared" si="0"/>
        <v>0</v>
      </c>
      <c r="C19" s="63" t="s">
        <v>225</v>
      </c>
      <c r="D19" s="63" t="s">
        <v>225</v>
      </c>
      <c r="E19" s="63" t="s">
        <v>225</v>
      </c>
      <c r="F19" s="63" t="s">
        <v>225</v>
      </c>
    </row>
    <row r="20" spans="1:6" ht="11.25" customHeight="1" x14ac:dyDescent="0.15">
      <c r="A20" s="64" t="s">
        <v>185</v>
      </c>
      <c r="B20" s="63">
        <f t="shared" si="0"/>
        <v>0</v>
      </c>
      <c r="C20" s="63" t="s">
        <v>225</v>
      </c>
      <c r="D20" s="63" t="s">
        <v>225</v>
      </c>
      <c r="E20" s="63" t="s">
        <v>225</v>
      </c>
      <c r="F20" s="63" t="s">
        <v>225</v>
      </c>
    </row>
    <row r="21" spans="1:6" ht="11.25" customHeight="1" x14ac:dyDescent="0.15">
      <c r="A21" s="64" t="s">
        <v>184</v>
      </c>
      <c r="B21" s="63">
        <f t="shared" si="0"/>
        <v>0</v>
      </c>
      <c r="C21" s="63" t="s">
        <v>225</v>
      </c>
      <c r="D21" s="63" t="s">
        <v>225</v>
      </c>
      <c r="E21" s="63" t="s">
        <v>225</v>
      </c>
      <c r="F21" s="63" t="s">
        <v>225</v>
      </c>
    </row>
    <row r="22" spans="1:6" ht="11.25" customHeight="1" x14ac:dyDescent="0.15">
      <c r="A22" s="65" t="s">
        <v>183</v>
      </c>
      <c r="B22" s="63">
        <f t="shared" si="0"/>
        <v>0</v>
      </c>
      <c r="C22" s="63" t="s">
        <v>225</v>
      </c>
      <c r="D22" s="63" t="s">
        <v>225</v>
      </c>
      <c r="E22" s="63" t="s">
        <v>225</v>
      </c>
      <c r="F22" s="63" t="s">
        <v>225</v>
      </c>
    </row>
    <row r="23" spans="1:6" ht="11.25" customHeight="1" thickBot="1" x14ac:dyDescent="0.2">
      <c r="A23" s="64" t="s">
        <v>182</v>
      </c>
      <c r="B23" s="63">
        <f t="shared" si="0"/>
        <v>0</v>
      </c>
      <c r="C23" s="63" t="s">
        <v>225</v>
      </c>
      <c r="D23" s="63" t="s">
        <v>225</v>
      </c>
      <c r="E23" s="63" t="s">
        <v>225</v>
      </c>
      <c r="F23" s="63" t="s">
        <v>225</v>
      </c>
    </row>
    <row r="24" spans="1:6" s="10" customFormat="1" ht="11.25" customHeight="1" x14ac:dyDescent="0.15">
      <c r="A24" s="176" t="s">
        <v>172</v>
      </c>
      <c r="B24" s="176"/>
      <c r="C24" s="176"/>
      <c r="D24" s="176"/>
      <c r="E24" s="176"/>
      <c r="F24" s="176"/>
    </row>
    <row r="25" spans="1:6" ht="11.25" customHeight="1" x14ac:dyDescent="0.15">
      <c r="A25" s="162" t="s">
        <v>82</v>
      </c>
      <c r="B25" s="162"/>
      <c r="C25" s="162"/>
      <c r="D25" s="162"/>
      <c r="E25" s="162"/>
      <c r="F25" s="162"/>
    </row>
    <row r="26" spans="1:6" ht="11.25" customHeight="1" thickBot="1" x14ac:dyDescent="0.2">
      <c r="A26" s="160" t="s">
        <v>110</v>
      </c>
      <c r="B26" s="160"/>
      <c r="C26" s="160"/>
      <c r="D26" s="160"/>
      <c r="E26" s="160"/>
      <c r="F26" s="160"/>
    </row>
    <row r="27" spans="1:6" ht="11.25" customHeight="1" x14ac:dyDescent="0.15">
      <c r="A27" s="164" t="s">
        <v>197</v>
      </c>
      <c r="B27" s="168" t="s">
        <v>16</v>
      </c>
      <c r="C27" s="164"/>
      <c r="D27" s="164"/>
      <c r="E27" s="168" t="s">
        <v>81</v>
      </c>
      <c r="F27" s="168" t="s">
        <v>15</v>
      </c>
    </row>
    <row r="28" spans="1:6" ht="11.25" customHeight="1" x14ac:dyDescent="0.15">
      <c r="A28" s="166"/>
      <c r="B28" s="59" t="s">
        <v>78</v>
      </c>
      <c r="C28" s="59" t="s">
        <v>79</v>
      </c>
      <c r="D28" s="59" t="s">
        <v>80</v>
      </c>
      <c r="E28" s="173"/>
      <c r="F28" s="173"/>
    </row>
    <row r="29" spans="1:6" ht="11.25" hidden="1" customHeight="1" x14ac:dyDescent="0.15">
      <c r="A29" s="57" t="s">
        <v>245</v>
      </c>
      <c r="B29" s="66">
        <v>746</v>
      </c>
      <c r="C29" s="61">
        <v>104</v>
      </c>
      <c r="D29" s="61">
        <v>642</v>
      </c>
      <c r="E29" s="61">
        <v>650</v>
      </c>
      <c r="F29" s="61">
        <v>96</v>
      </c>
    </row>
    <row r="30" spans="1:6" ht="11.25" customHeight="1" x14ac:dyDescent="0.15">
      <c r="A30" s="57" t="s">
        <v>282</v>
      </c>
      <c r="B30" s="66">
        <v>565</v>
      </c>
      <c r="C30" s="61">
        <v>96</v>
      </c>
      <c r="D30" s="61">
        <v>469</v>
      </c>
      <c r="E30" s="61">
        <v>511</v>
      </c>
      <c r="F30" s="61">
        <v>54</v>
      </c>
    </row>
    <row r="31" spans="1:6" ht="11.25" customHeight="1" x14ac:dyDescent="0.15">
      <c r="A31" s="57" t="s">
        <v>209</v>
      </c>
      <c r="B31" s="66">
        <v>376</v>
      </c>
      <c r="C31" s="61">
        <v>54</v>
      </c>
      <c r="D31" s="61">
        <v>322</v>
      </c>
      <c r="E31" s="61">
        <v>322</v>
      </c>
      <c r="F31" s="61">
        <v>54</v>
      </c>
    </row>
    <row r="32" spans="1:6" ht="11.25" customHeight="1" x14ac:dyDescent="0.15">
      <c r="A32" s="57" t="s">
        <v>223</v>
      </c>
      <c r="B32" s="66">
        <v>253</v>
      </c>
      <c r="C32" s="61">
        <v>54</v>
      </c>
      <c r="D32" s="61">
        <v>199</v>
      </c>
      <c r="E32" s="61">
        <v>238</v>
      </c>
      <c r="F32" s="61">
        <v>15</v>
      </c>
    </row>
    <row r="33" spans="1:6" ht="11.25" customHeight="1" x14ac:dyDescent="0.15">
      <c r="A33" s="57" t="s">
        <v>244</v>
      </c>
      <c r="B33" s="66">
        <v>221</v>
      </c>
      <c r="C33" s="61">
        <v>15</v>
      </c>
      <c r="D33" s="61">
        <v>206</v>
      </c>
      <c r="E33" s="61">
        <v>178</v>
      </c>
      <c r="F33" s="61">
        <v>43</v>
      </c>
    </row>
    <row r="34" spans="1:6" ht="11.25" customHeight="1" x14ac:dyDescent="0.15">
      <c r="A34" s="57" t="s">
        <v>283</v>
      </c>
      <c r="B34" s="66">
        <f>SUM(B35:B41)</f>
        <v>255</v>
      </c>
      <c r="C34" s="61">
        <f>SUM(C35:C41)</f>
        <v>43</v>
      </c>
      <c r="D34" s="61">
        <f>SUM(D35:D41)</f>
        <v>212</v>
      </c>
      <c r="E34" s="61">
        <f>SUM(E35:E41)</f>
        <v>225</v>
      </c>
      <c r="F34" s="61">
        <f>SUM(F35:F41)</f>
        <v>30</v>
      </c>
    </row>
    <row r="35" spans="1:6" ht="11.25" customHeight="1" x14ac:dyDescent="0.15">
      <c r="A35" s="67" t="s">
        <v>181</v>
      </c>
      <c r="B35" s="66">
        <f>SUM(C35:D35)</f>
        <v>186</v>
      </c>
      <c r="C35" s="63">
        <v>17</v>
      </c>
      <c r="D35" s="63">
        <v>169</v>
      </c>
      <c r="E35" s="63">
        <v>174</v>
      </c>
      <c r="F35" s="63">
        <v>12</v>
      </c>
    </row>
    <row r="36" spans="1:6" ht="11.25" customHeight="1" x14ac:dyDescent="0.15">
      <c r="A36" s="67" t="s">
        <v>83</v>
      </c>
      <c r="B36" s="66">
        <f t="shared" ref="B36:B41" si="1">SUM(C36:D36)</f>
        <v>8</v>
      </c>
      <c r="C36" s="63">
        <v>8</v>
      </c>
      <c r="D36" s="63">
        <v>0</v>
      </c>
      <c r="E36" s="63">
        <v>8</v>
      </c>
      <c r="F36" s="63">
        <v>0</v>
      </c>
    </row>
    <row r="37" spans="1:6" ht="11.25" customHeight="1" x14ac:dyDescent="0.15">
      <c r="A37" s="67" t="s">
        <v>104</v>
      </c>
      <c r="B37" s="66">
        <f t="shared" si="1"/>
        <v>28</v>
      </c>
      <c r="C37" s="63">
        <v>7</v>
      </c>
      <c r="D37" s="63">
        <v>21</v>
      </c>
      <c r="E37" s="63">
        <v>21</v>
      </c>
      <c r="F37" s="63">
        <v>7</v>
      </c>
    </row>
    <row r="38" spans="1:6" ht="11.25" customHeight="1" x14ac:dyDescent="0.15">
      <c r="A38" s="67" t="s">
        <v>84</v>
      </c>
      <c r="B38" s="66">
        <f t="shared" si="1"/>
        <v>0</v>
      </c>
      <c r="C38" s="61" t="s">
        <v>225</v>
      </c>
      <c r="D38" s="61" t="s">
        <v>225</v>
      </c>
      <c r="E38" s="61" t="s">
        <v>225</v>
      </c>
      <c r="F38" s="61" t="s">
        <v>225</v>
      </c>
    </row>
    <row r="39" spans="1:6" ht="11.25" customHeight="1" x14ac:dyDescent="0.15">
      <c r="A39" s="67" t="s">
        <v>85</v>
      </c>
      <c r="B39" s="66">
        <f t="shared" si="1"/>
        <v>10</v>
      </c>
      <c r="C39" s="63">
        <v>1</v>
      </c>
      <c r="D39" s="63">
        <v>9</v>
      </c>
      <c r="E39" s="63">
        <v>8</v>
      </c>
      <c r="F39" s="63">
        <v>2</v>
      </c>
    </row>
    <row r="40" spans="1:6" ht="11.25" customHeight="1" x14ac:dyDescent="0.15">
      <c r="A40" s="67" t="s">
        <v>139</v>
      </c>
      <c r="B40" s="66">
        <f t="shared" si="1"/>
        <v>0</v>
      </c>
      <c r="C40" s="61" t="s">
        <v>225</v>
      </c>
      <c r="D40" s="61">
        <v>0</v>
      </c>
      <c r="E40" s="61">
        <v>0</v>
      </c>
      <c r="F40" s="61" t="s">
        <v>225</v>
      </c>
    </row>
    <row r="41" spans="1:6" ht="11.25" customHeight="1" thickBot="1" x14ac:dyDescent="0.2">
      <c r="A41" s="68" t="s">
        <v>114</v>
      </c>
      <c r="B41" s="66">
        <f t="shared" si="1"/>
        <v>23</v>
      </c>
      <c r="C41" s="69">
        <v>10</v>
      </c>
      <c r="D41" s="69">
        <v>13</v>
      </c>
      <c r="E41" s="69">
        <v>14</v>
      </c>
      <c r="F41" s="69">
        <v>9</v>
      </c>
    </row>
    <row r="42" spans="1:6" ht="11.25" customHeight="1" x14ac:dyDescent="0.15">
      <c r="A42" s="48" t="s">
        <v>171</v>
      </c>
      <c r="B42" s="48"/>
      <c r="C42" s="48"/>
      <c r="D42" s="48"/>
      <c r="E42" s="48"/>
      <c r="F42" s="48"/>
    </row>
    <row r="43" spans="1:6" x14ac:dyDescent="0.15">
      <c r="A43" s="8"/>
      <c r="B43" s="8"/>
      <c r="C43" s="8"/>
      <c r="D43" s="8"/>
      <c r="E43" s="8"/>
    </row>
    <row r="44" spans="1:6" x14ac:dyDescent="0.15">
      <c r="A44" s="8"/>
      <c r="B44" s="8"/>
      <c r="C44" s="8"/>
      <c r="D44" s="8"/>
      <c r="E44" s="8"/>
      <c r="F44" s="8"/>
    </row>
    <row r="45" spans="1:6" x14ac:dyDescent="0.15">
      <c r="A45" s="8"/>
      <c r="B45" s="8"/>
      <c r="C45" s="8"/>
      <c r="D45" s="8"/>
      <c r="E45" s="8"/>
      <c r="F45" s="8"/>
    </row>
    <row r="46" spans="1:6" x14ac:dyDescent="0.15">
      <c r="A46" s="8"/>
      <c r="B46" s="8"/>
      <c r="C46" s="8"/>
      <c r="D46" s="8"/>
      <c r="E46" s="8"/>
      <c r="F46" s="8"/>
    </row>
    <row r="47" spans="1:6" x14ac:dyDescent="0.15">
      <c r="A47" s="8"/>
      <c r="B47" s="8"/>
      <c r="C47" s="8"/>
      <c r="D47" s="8"/>
      <c r="E47" s="8"/>
      <c r="F47" s="8"/>
    </row>
    <row r="48" spans="1:6" x14ac:dyDescent="0.15">
      <c r="A48" s="8"/>
      <c r="B48" s="8"/>
      <c r="C48" s="8"/>
      <c r="D48" s="8"/>
      <c r="E48" s="8"/>
      <c r="F48" s="8"/>
    </row>
    <row r="49" spans="1:6" x14ac:dyDescent="0.15">
      <c r="A49" s="8"/>
      <c r="B49" s="8"/>
      <c r="C49" s="8"/>
      <c r="D49" s="8"/>
      <c r="E49" s="8"/>
      <c r="F49" s="8"/>
    </row>
    <row r="50" spans="1:6" x14ac:dyDescent="0.15">
      <c r="A50" s="8"/>
      <c r="B50" s="8"/>
      <c r="C50" s="8"/>
      <c r="D50" s="8"/>
      <c r="E50" s="8"/>
      <c r="F50" s="8"/>
    </row>
    <row r="51" spans="1:6" x14ac:dyDescent="0.15">
      <c r="A51" s="8"/>
      <c r="B51" s="8"/>
      <c r="C51" s="8"/>
      <c r="D51" s="8"/>
      <c r="E51" s="8"/>
      <c r="F51" s="8"/>
    </row>
    <row r="52" spans="1:6" x14ac:dyDescent="0.15">
      <c r="A52" s="8"/>
      <c r="B52" s="8"/>
      <c r="C52" s="8"/>
      <c r="D52" s="8"/>
      <c r="E52" s="8"/>
      <c r="F52" s="8"/>
    </row>
    <row r="53" spans="1:6" x14ac:dyDescent="0.15">
      <c r="A53" s="8"/>
      <c r="B53" s="8"/>
      <c r="C53" s="8"/>
      <c r="D53" s="8"/>
      <c r="E53" s="8"/>
      <c r="F53" s="8"/>
    </row>
    <row r="54" spans="1:6" x14ac:dyDescent="0.15">
      <c r="A54" s="8"/>
      <c r="B54" s="8"/>
      <c r="C54" s="8"/>
      <c r="D54" s="8"/>
      <c r="E54" s="8"/>
      <c r="F54" s="8"/>
    </row>
  </sheetData>
  <mergeCells count="18">
    <mergeCell ref="A24:F24"/>
    <mergeCell ref="A27:A28"/>
    <mergeCell ref="B27:D27"/>
    <mergeCell ref="E8:E9"/>
    <mergeCell ref="A25:F25"/>
    <mergeCell ref="A26:F26"/>
    <mergeCell ref="E27:E28"/>
    <mergeCell ref="F27:F28"/>
    <mergeCell ref="A1:F1"/>
    <mergeCell ref="A3:F3"/>
    <mergeCell ref="A5:F5"/>
    <mergeCell ref="B8:D8"/>
    <mergeCell ref="A8:A9"/>
    <mergeCell ref="A6:F6"/>
    <mergeCell ref="A7:F7"/>
    <mergeCell ref="A2:F2"/>
    <mergeCell ref="F8:F9"/>
    <mergeCell ref="A4:F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B35:B41" formulaRange="1"/>
    <ignoredError sqref="B16:B23"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zoomScale="85" zoomScaleNormal="85" workbookViewId="0">
      <selection activeCell="V22" sqref="V22"/>
    </sheetView>
  </sheetViews>
  <sheetFormatPr defaultColWidth="2" defaultRowHeight="13.5" x14ac:dyDescent="0.15"/>
  <cols>
    <col min="1" max="1" width="1.875" style="26" customWidth="1"/>
    <col min="2" max="2" width="34.375" style="26" customWidth="1"/>
    <col min="3" max="3" width="1.875" style="26" customWidth="1"/>
    <col min="4" max="10" width="7.625" style="26" customWidth="1"/>
    <col min="11" max="16384" width="2" style="26"/>
  </cols>
  <sheetData>
    <row r="1" spans="1:10" ht="15.75" customHeight="1" x14ac:dyDescent="0.15">
      <c r="A1" s="184" t="s">
        <v>231</v>
      </c>
      <c r="B1" s="184"/>
      <c r="C1" s="184"/>
      <c r="D1" s="184"/>
      <c r="E1" s="184"/>
      <c r="F1" s="185"/>
      <c r="G1" s="185"/>
      <c r="H1" s="185"/>
      <c r="I1" s="185"/>
      <c r="J1" s="185"/>
    </row>
    <row r="2" spans="1:10" ht="6" customHeight="1" x14ac:dyDescent="0.15">
      <c r="A2" s="191"/>
      <c r="B2" s="191"/>
      <c r="C2" s="191"/>
      <c r="D2" s="191"/>
      <c r="E2" s="191"/>
      <c r="F2" s="191"/>
      <c r="G2" s="191"/>
      <c r="H2" s="191"/>
      <c r="I2" s="191"/>
      <c r="J2" s="191"/>
    </row>
    <row r="3" spans="1:10" x14ac:dyDescent="0.15">
      <c r="A3" s="189" t="s">
        <v>199</v>
      </c>
      <c r="B3" s="190"/>
      <c r="C3" s="190"/>
      <c r="D3" s="190"/>
      <c r="E3" s="190"/>
      <c r="F3" s="190"/>
      <c r="G3" s="190"/>
      <c r="H3" s="190"/>
      <c r="I3" s="190"/>
      <c r="J3" s="190"/>
    </row>
    <row r="4" spans="1:10" ht="14.25" thickBot="1" x14ac:dyDescent="0.2">
      <c r="A4" s="187" t="s">
        <v>110</v>
      </c>
      <c r="B4" s="188"/>
      <c r="C4" s="188"/>
      <c r="D4" s="188"/>
      <c r="E4" s="188"/>
      <c r="F4" s="188"/>
      <c r="G4" s="188"/>
      <c r="H4" s="188"/>
      <c r="I4" s="188"/>
      <c r="J4" s="188"/>
    </row>
    <row r="5" spans="1:10" ht="14.25" customHeight="1" x14ac:dyDescent="0.15">
      <c r="A5" s="180" t="s">
        <v>198</v>
      </c>
      <c r="B5" s="180"/>
      <c r="C5" s="181"/>
      <c r="D5" s="178" t="s">
        <v>17</v>
      </c>
      <c r="E5" s="180"/>
      <c r="F5" s="180"/>
      <c r="G5" s="178" t="s">
        <v>22</v>
      </c>
      <c r="H5" s="179"/>
      <c r="I5" s="179"/>
      <c r="J5" s="178" t="s">
        <v>58</v>
      </c>
    </row>
    <row r="6" spans="1:10" ht="28.5" customHeight="1" x14ac:dyDescent="0.15">
      <c r="A6" s="182"/>
      <c r="B6" s="182"/>
      <c r="C6" s="183"/>
      <c r="D6" s="73" t="s">
        <v>55</v>
      </c>
      <c r="E6" s="73" t="s">
        <v>56</v>
      </c>
      <c r="F6" s="73" t="s">
        <v>86</v>
      </c>
      <c r="G6" s="73" t="s">
        <v>55</v>
      </c>
      <c r="H6" s="73" t="s">
        <v>87</v>
      </c>
      <c r="I6" s="74" t="s">
        <v>200</v>
      </c>
      <c r="J6" s="186"/>
    </row>
    <row r="7" spans="1:10" ht="14.25" customHeight="1" x14ac:dyDescent="0.15">
      <c r="A7" s="28"/>
      <c r="B7" s="29" t="s">
        <v>247</v>
      </c>
      <c r="C7" s="30"/>
      <c r="D7" s="29">
        <v>3045</v>
      </c>
      <c r="E7" s="29">
        <v>303</v>
      </c>
      <c r="F7" s="29">
        <v>2742</v>
      </c>
      <c r="G7" s="29">
        <v>2888</v>
      </c>
      <c r="H7" s="29">
        <v>2541</v>
      </c>
      <c r="I7" s="29">
        <v>347</v>
      </c>
      <c r="J7" s="29">
        <v>157</v>
      </c>
    </row>
    <row r="8" spans="1:10" ht="14.25" customHeight="1" x14ac:dyDescent="0.15">
      <c r="A8" s="28"/>
      <c r="B8" s="29" t="s">
        <v>248</v>
      </c>
      <c r="C8" s="30"/>
      <c r="D8" s="29">
        <v>2947</v>
      </c>
      <c r="E8" s="29">
        <v>157</v>
      </c>
      <c r="F8" s="29">
        <v>2790</v>
      </c>
      <c r="G8" s="29">
        <v>2797</v>
      </c>
      <c r="H8" s="29">
        <v>2569</v>
      </c>
      <c r="I8" s="29">
        <v>228</v>
      </c>
      <c r="J8" s="29">
        <v>150</v>
      </c>
    </row>
    <row r="9" spans="1:10" ht="14.25" customHeight="1" x14ac:dyDescent="0.15">
      <c r="A9" s="28"/>
      <c r="B9" s="29" t="s">
        <v>249</v>
      </c>
      <c r="C9" s="30"/>
      <c r="D9" s="29">
        <v>3026</v>
      </c>
      <c r="E9" s="29">
        <v>150</v>
      </c>
      <c r="F9" s="29">
        <v>2876</v>
      </c>
      <c r="G9" s="29">
        <v>2710</v>
      </c>
      <c r="H9" s="29">
        <v>2364</v>
      </c>
      <c r="I9" s="29">
        <v>346</v>
      </c>
      <c r="J9" s="29">
        <v>316</v>
      </c>
    </row>
    <row r="10" spans="1:10" ht="14.25" customHeight="1" x14ac:dyDescent="0.15">
      <c r="A10" s="28"/>
      <c r="B10" s="29" t="s">
        <v>250</v>
      </c>
      <c r="C10" s="30"/>
      <c r="D10" s="29">
        <v>3674</v>
      </c>
      <c r="E10" s="29">
        <v>316</v>
      </c>
      <c r="F10" s="29">
        <v>3358</v>
      </c>
      <c r="G10" s="29">
        <v>3416</v>
      </c>
      <c r="H10" s="29">
        <v>2722</v>
      </c>
      <c r="I10" s="29">
        <v>694</v>
      </c>
      <c r="J10" s="29">
        <v>258</v>
      </c>
    </row>
    <row r="11" spans="1:10" ht="14.25" customHeight="1" x14ac:dyDescent="0.15">
      <c r="A11" s="28"/>
      <c r="B11" s="29" t="s">
        <v>251</v>
      </c>
      <c r="C11" s="30"/>
      <c r="D11" s="29">
        <f t="shared" ref="D11:J11" si="0">SUM(D13:D59)</f>
        <v>3311</v>
      </c>
      <c r="E11" s="29">
        <f t="shared" si="0"/>
        <v>258</v>
      </c>
      <c r="F11" s="29">
        <f t="shared" si="0"/>
        <v>3053</v>
      </c>
      <c r="G11" s="29">
        <f t="shared" si="0"/>
        <v>3080</v>
      </c>
      <c r="H11" s="29">
        <f t="shared" si="0"/>
        <v>2571</v>
      </c>
      <c r="I11" s="29">
        <f>SUM(I13:I59)</f>
        <v>509</v>
      </c>
      <c r="J11" s="29">
        <f t="shared" si="0"/>
        <v>231</v>
      </c>
    </row>
    <row r="12" spans="1:10" ht="6" customHeight="1" x14ac:dyDescent="0.15">
      <c r="A12" s="31"/>
      <c r="B12" s="31"/>
      <c r="C12" s="32"/>
      <c r="D12" s="29"/>
      <c r="E12" s="29"/>
      <c r="F12" s="29"/>
      <c r="G12" s="29"/>
      <c r="H12" s="29"/>
      <c r="I12" s="29"/>
      <c r="J12" s="29"/>
    </row>
    <row r="13" spans="1:10" ht="14.25" customHeight="1" x14ac:dyDescent="0.15">
      <c r="A13" s="28"/>
      <c r="B13" s="39" t="s">
        <v>118</v>
      </c>
      <c r="C13" s="30"/>
      <c r="D13" s="29">
        <f>SUM(E13:F13)</f>
        <v>112</v>
      </c>
      <c r="E13" s="33">
        <v>9</v>
      </c>
      <c r="F13" s="33">
        <v>103</v>
      </c>
      <c r="G13" s="29">
        <f>SUM(H13:I13)</f>
        <v>102</v>
      </c>
      <c r="H13" s="33">
        <v>95</v>
      </c>
      <c r="I13" s="33">
        <v>7</v>
      </c>
      <c r="J13" s="33">
        <v>10</v>
      </c>
    </row>
    <row r="14" spans="1:10" ht="14.25" customHeight="1" x14ac:dyDescent="0.15">
      <c r="A14" s="28"/>
      <c r="B14" s="39" t="s">
        <v>170</v>
      </c>
      <c r="C14" s="30"/>
      <c r="D14" s="29">
        <f t="shared" ref="D14:D58" si="1">SUM(E14:F14)</f>
        <v>65</v>
      </c>
      <c r="E14" s="33">
        <v>12</v>
      </c>
      <c r="F14" s="33">
        <v>53</v>
      </c>
      <c r="G14" s="29">
        <f t="shared" ref="G14:G58" si="2">SUM(H14:I14)</f>
        <v>58</v>
      </c>
      <c r="H14" s="33">
        <v>52</v>
      </c>
      <c r="I14" s="33">
        <v>6</v>
      </c>
      <c r="J14" s="33">
        <v>7</v>
      </c>
    </row>
    <row r="15" spans="1:10" ht="14.25" customHeight="1" x14ac:dyDescent="0.15">
      <c r="A15" s="28"/>
      <c r="B15" s="39" t="s">
        <v>119</v>
      </c>
      <c r="C15" s="30"/>
      <c r="D15" s="29">
        <f t="shared" si="1"/>
        <v>24</v>
      </c>
      <c r="E15" s="33">
        <v>3</v>
      </c>
      <c r="F15" s="33">
        <v>21</v>
      </c>
      <c r="G15" s="29">
        <f t="shared" si="2"/>
        <v>17</v>
      </c>
      <c r="H15" s="33">
        <v>16</v>
      </c>
      <c r="I15" s="33">
        <v>1</v>
      </c>
      <c r="J15" s="34">
        <v>7</v>
      </c>
    </row>
    <row r="16" spans="1:10" ht="14.25" customHeight="1" x14ac:dyDescent="0.15">
      <c r="A16" s="28"/>
      <c r="B16" s="39" t="s">
        <v>23</v>
      </c>
      <c r="C16" s="30"/>
      <c r="D16" s="29">
        <f t="shared" si="1"/>
        <v>46</v>
      </c>
      <c r="E16" s="33">
        <v>5</v>
      </c>
      <c r="F16" s="33">
        <v>41</v>
      </c>
      <c r="G16" s="29">
        <f t="shared" si="2"/>
        <v>46</v>
      </c>
      <c r="H16" s="33">
        <v>37</v>
      </c>
      <c r="I16" s="33">
        <v>9</v>
      </c>
      <c r="J16" s="33" t="s">
        <v>254</v>
      </c>
    </row>
    <row r="17" spans="1:10" ht="14.25" customHeight="1" x14ac:dyDescent="0.15">
      <c r="A17" s="28"/>
      <c r="B17" s="39" t="s">
        <v>120</v>
      </c>
      <c r="C17" s="30"/>
      <c r="D17" s="29">
        <f t="shared" si="1"/>
        <v>13</v>
      </c>
      <c r="E17" s="33">
        <v>6</v>
      </c>
      <c r="F17" s="33">
        <v>7</v>
      </c>
      <c r="G17" s="29">
        <f t="shared" si="2"/>
        <v>5</v>
      </c>
      <c r="H17" s="33">
        <v>3</v>
      </c>
      <c r="I17" s="33">
        <v>2</v>
      </c>
      <c r="J17" s="33">
        <v>8</v>
      </c>
    </row>
    <row r="18" spans="1:10" ht="14.25" customHeight="1" x14ac:dyDescent="0.15">
      <c r="A18" s="28"/>
      <c r="B18" s="39" t="s">
        <v>24</v>
      </c>
      <c r="C18" s="30"/>
      <c r="D18" s="29">
        <f t="shared" si="1"/>
        <v>773</v>
      </c>
      <c r="E18" s="33">
        <v>7</v>
      </c>
      <c r="F18" s="33">
        <v>766</v>
      </c>
      <c r="G18" s="29">
        <f t="shared" si="2"/>
        <v>755</v>
      </c>
      <c r="H18" s="33">
        <v>755</v>
      </c>
      <c r="I18" s="33" t="s">
        <v>252</v>
      </c>
      <c r="J18" s="33">
        <v>18</v>
      </c>
    </row>
    <row r="19" spans="1:10" ht="14.25" customHeight="1" x14ac:dyDescent="0.15">
      <c r="A19" s="28"/>
      <c r="B19" s="39" t="s">
        <v>121</v>
      </c>
      <c r="C19" s="30"/>
      <c r="D19" s="29">
        <f t="shared" si="1"/>
        <v>0</v>
      </c>
      <c r="E19" s="33">
        <v>0</v>
      </c>
      <c r="F19" s="33">
        <v>0</v>
      </c>
      <c r="G19" s="29">
        <f t="shared" si="2"/>
        <v>0</v>
      </c>
      <c r="H19" s="33">
        <v>0</v>
      </c>
      <c r="I19" s="33">
        <v>0</v>
      </c>
      <c r="J19" s="33">
        <v>0</v>
      </c>
    </row>
    <row r="20" spans="1:10" ht="14.25" customHeight="1" x14ac:dyDescent="0.15">
      <c r="A20" s="28"/>
      <c r="B20" s="39" t="s">
        <v>25</v>
      </c>
      <c r="C20" s="30"/>
      <c r="D20" s="29">
        <f t="shared" si="1"/>
        <v>4</v>
      </c>
      <c r="E20" s="33" t="s">
        <v>252</v>
      </c>
      <c r="F20" s="33">
        <v>4</v>
      </c>
      <c r="G20" s="29">
        <f t="shared" si="2"/>
        <v>4</v>
      </c>
      <c r="H20" s="33">
        <v>4</v>
      </c>
      <c r="I20" s="33">
        <v>0</v>
      </c>
      <c r="J20" s="33">
        <v>0</v>
      </c>
    </row>
    <row r="21" spans="1:10" ht="14.25" customHeight="1" x14ac:dyDescent="0.15">
      <c r="A21" s="28"/>
      <c r="B21" s="39" t="s">
        <v>26</v>
      </c>
      <c r="C21" s="30"/>
      <c r="D21" s="29">
        <f t="shared" si="1"/>
        <v>3</v>
      </c>
      <c r="E21" s="33">
        <v>1</v>
      </c>
      <c r="F21" s="33">
        <v>2</v>
      </c>
      <c r="G21" s="29">
        <f t="shared" si="2"/>
        <v>2</v>
      </c>
      <c r="H21" s="33">
        <v>2</v>
      </c>
      <c r="I21" s="33">
        <v>0</v>
      </c>
      <c r="J21" s="33">
        <v>1</v>
      </c>
    </row>
    <row r="22" spans="1:10" ht="14.25" customHeight="1" x14ac:dyDescent="0.15">
      <c r="A22" s="28"/>
      <c r="B22" s="39" t="s">
        <v>122</v>
      </c>
      <c r="C22" s="30"/>
      <c r="D22" s="29">
        <f t="shared" si="1"/>
        <v>5</v>
      </c>
      <c r="E22" s="33">
        <v>3</v>
      </c>
      <c r="F22" s="33">
        <v>2</v>
      </c>
      <c r="G22" s="29">
        <f t="shared" si="2"/>
        <v>5</v>
      </c>
      <c r="H22" s="33">
        <v>5</v>
      </c>
      <c r="I22" s="33">
        <v>0</v>
      </c>
      <c r="J22" s="33" t="s">
        <v>252</v>
      </c>
    </row>
    <row r="23" spans="1:10" ht="14.25" customHeight="1" x14ac:dyDescent="0.15">
      <c r="A23" s="28"/>
      <c r="B23" s="39" t="s">
        <v>27</v>
      </c>
      <c r="C23" s="30"/>
      <c r="D23" s="29">
        <f t="shared" si="1"/>
        <v>25</v>
      </c>
      <c r="E23" s="33">
        <v>5</v>
      </c>
      <c r="F23" s="33">
        <v>20</v>
      </c>
      <c r="G23" s="29">
        <f t="shared" si="2"/>
        <v>25</v>
      </c>
      <c r="H23" s="33">
        <v>25</v>
      </c>
      <c r="I23" s="33">
        <v>0</v>
      </c>
      <c r="J23" s="33" t="s">
        <v>252</v>
      </c>
    </row>
    <row r="24" spans="1:10" ht="14.25" customHeight="1" x14ac:dyDescent="0.15">
      <c r="A24" s="28"/>
      <c r="B24" s="39" t="s">
        <v>123</v>
      </c>
      <c r="C24" s="30"/>
      <c r="D24" s="29">
        <f t="shared" si="1"/>
        <v>0</v>
      </c>
      <c r="E24" s="33">
        <v>0</v>
      </c>
      <c r="F24" s="33">
        <v>0</v>
      </c>
      <c r="G24" s="29">
        <f t="shared" si="2"/>
        <v>0</v>
      </c>
      <c r="H24" s="33">
        <v>0</v>
      </c>
      <c r="I24" s="33">
        <v>0</v>
      </c>
      <c r="J24" s="33">
        <v>0</v>
      </c>
    </row>
    <row r="25" spans="1:10" ht="14.25" customHeight="1" x14ac:dyDescent="0.15">
      <c r="A25" s="28"/>
      <c r="B25" s="39" t="s">
        <v>105</v>
      </c>
      <c r="C25" s="30"/>
      <c r="D25" s="29">
        <f t="shared" si="1"/>
        <v>0</v>
      </c>
      <c r="E25" s="33">
        <v>0</v>
      </c>
      <c r="F25" s="33">
        <v>0</v>
      </c>
      <c r="G25" s="29">
        <f t="shared" si="2"/>
        <v>0</v>
      </c>
      <c r="H25" s="33">
        <v>0</v>
      </c>
      <c r="I25" s="33">
        <v>0</v>
      </c>
      <c r="J25" s="33">
        <v>0</v>
      </c>
    </row>
    <row r="26" spans="1:10" ht="14.25" customHeight="1" x14ac:dyDescent="0.15">
      <c r="A26" s="28"/>
      <c r="B26" s="39" t="s">
        <v>124</v>
      </c>
      <c r="C26" s="30"/>
      <c r="D26" s="29">
        <f t="shared" si="1"/>
        <v>61</v>
      </c>
      <c r="E26" s="33">
        <v>9</v>
      </c>
      <c r="F26" s="33">
        <v>52</v>
      </c>
      <c r="G26" s="29">
        <f t="shared" si="2"/>
        <v>60</v>
      </c>
      <c r="H26" s="33">
        <v>57</v>
      </c>
      <c r="I26" s="33">
        <v>3</v>
      </c>
      <c r="J26" s="33">
        <v>1</v>
      </c>
    </row>
    <row r="27" spans="1:10" ht="14.25" customHeight="1" x14ac:dyDescent="0.15">
      <c r="A27" s="28"/>
      <c r="B27" s="99" t="s">
        <v>190</v>
      </c>
      <c r="C27" s="30"/>
      <c r="D27" s="29">
        <f t="shared" si="1"/>
        <v>31</v>
      </c>
      <c r="E27" s="33">
        <v>4</v>
      </c>
      <c r="F27" s="34">
        <v>27</v>
      </c>
      <c r="G27" s="29">
        <f t="shared" si="2"/>
        <v>30</v>
      </c>
      <c r="H27" s="34">
        <v>29</v>
      </c>
      <c r="I27" s="33">
        <v>1</v>
      </c>
      <c r="J27" s="33">
        <v>1</v>
      </c>
    </row>
    <row r="28" spans="1:10" ht="14.25" customHeight="1" x14ac:dyDescent="0.15">
      <c r="A28" s="28"/>
      <c r="B28" s="98" t="s">
        <v>191</v>
      </c>
      <c r="C28" s="30"/>
      <c r="D28" s="29"/>
      <c r="E28" s="25"/>
      <c r="F28" s="33"/>
      <c r="G28" s="29"/>
      <c r="H28" s="33"/>
      <c r="I28" s="33"/>
      <c r="J28" s="33"/>
    </row>
    <row r="29" spans="1:10" ht="14.25" customHeight="1" x14ac:dyDescent="0.15">
      <c r="A29" s="28"/>
      <c r="B29" s="39" t="s">
        <v>125</v>
      </c>
      <c r="C29" s="30"/>
      <c r="D29" s="29">
        <f t="shared" si="1"/>
        <v>459</v>
      </c>
      <c r="E29" s="100">
        <v>30</v>
      </c>
      <c r="F29" s="33">
        <v>429</v>
      </c>
      <c r="G29" s="29">
        <f t="shared" si="2"/>
        <v>410</v>
      </c>
      <c r="H29" s="33">
        <v>2</v>
      </c>
      <c r="I29" s="33">
        <v>408</v>
      </c>
      <c r="J29" s="33">
        <v>49</v>
      </c>
    </row>
    <row r="30" spans="1:10" ht="14.25" customHeight="1" x14ac:dyDescent="0.15">
      <c r="A30" s="28"/>
      <c r="B30" s="39" t="s">
        <v>28</v>
      </c>
      <c r="C30" s="30"/>
      <c r="D30" s="29">
        <f t="shared" si="1"/>
        <v>39</v>
      </c>
      <c r="E30" s="33">
        <v>13</v>
      </c>
      <c r="F30" s="33">
        <v>26</v>
      </c>
      <c r="G30" s="29">
        <f t="shared" si="2"/>
        <v>39</v>
      </c>
      <c r="H30" s="33">
        <v>34</v>
      </c>
      <c r="I30" s="33">
        <v>5</v>
      </c>
      <c r="J30" s="33" t="s">
        <v>252</v>
      </c>
    </row>
    <row r="31" spans="1:10" ht="14.25" customHeight="1" x14ac:dyDescent="0.15">
      <c r="A31" s="28"/>
      <c r="B31" s="39" t="s">
        <v>126</v>
      </c>
      <c r="C31" s="30"/>
      <c r="D31" s="29">
        <f t="shared" si="1"/>
        <v>3</v>
      </c>
      <c r="E31" s="33">
        <v>1</v>
      </c>
      <c r="F31" s="34">
        <v>2</v>
      </c>
      <c r="G31" s="29">
        <f t="shared" si="2"/>
        <v>2</v>
      </c>
      <c r="H31" s="33">
        <v>2</v>
      </c>
      <c r="I31" s="33" t="s">
        <v>252</v>
      </c>
      <c r="J31" s="33">
        <v>1</v>
      </c>
    </row>
    <row r="32" spans="1:10" ht="14.25" customHeight="1" x14ac:dyDescent="0.15">
      <c r="A32" s="28"/>
      <c r="B32" s="39" t="s">
        <v>29</v>
      </c>
      <c r="C32" s="30"/>
      <c r="D32" s="29">
        <f t="shared" si="1"/>
        <v>810</v>
      </c>
      <c r="E32" s="33">
        <v>64</v>
      </c>
      <c r="F32" s="33">
        <v>746</v>
      </c>
      <c r="G32" s="29">
        <f t="shared" si="2"/>
        <v>752</v>
      </c>
      <c r="H32" s="33">
        <v>733</v>
      </c>
      <c r="I32" s="33">
        <v>19</v>
      </c>
      <c r="J32" s="33">
        <v>58</v>
      </c>
    </row>
    <row r="33" spans="1:10" ht="6" customHeight="1" x14ac:dyDescent="0.15">
      <c r="A33" s="28"/>
      <c r="B33" s="39"/>
      <c r="C33" s="30"/>
      <c r="D33" s="29"/>
      <c r="E33" s="33"/>
      <c r="F33" s="33"/>
      <c r="G33" s="29"/>
      <c r="H33" s="33"/>
      <c r="I33" s="33"/>
      <c r="J33" s="33"/>
    </row>
    <row r="34" spans="1:10" ht="14.25" customHeight="1" x14ac:dyDescent="0.15">
      <c r="A34" s="28"/>
      <c r="B34" s="39" t="s">
        <v>30</v>
      </c>
      <c r="C34" s="30"/>
      <c r="D34" s="29">
        <f t="shared" si="1"/>
        <v>60</v>
      </c>
      <c r="E34" s="33">
        <v>2</v>
      </c>
      <c r="F34" s="33">
        <v>58</v>
      </c>
      <c r="G34" s="29">
        <f t="shared" si="2"/>
        <v>57</v>
      </c>
      <c r="H34" s="33">
        <v>56</v>
      </c>
      <c r="I34" s="33">
        <v>1</v>
      </c>
      <c r="J34" s="33">
        <v>3</v>
      </c>
    </row>
    <row r="35" spans="1:10" ht="14.25" customHeight="1" x14ac:dyDescent="0.15">
      <c r="A35" s="28"/>
      <c r="B35" s="98" t="s">
        <v>116</v>
      </c>
      <c r="C35" s="30"/>
      <c r="D35" s="29"/>
      <c r="E35" s="33"/>
      <c r="F35" s="33"/>
      <c r="G35" s="29"/>
      <c r="H35" s="33"/>
      <c r="I35" s="33"/>
      <c r="J35" s="100"/>
    </row>
    <row r="36" spans="1:10" ht="14.25" customHeight="1" x14ac:dyDescent="0.15">
      <c r="A36" s="28"/>
      <c r="B36" s="39" t="s">
        <v>31</v>
      </c>
      <c r="C36" s="30"/>
      <c r="D36" s="29">
        <f t="shared" si="1"/>
        <v>3</v>
      </c>
      <c r="E36" s="33">
        <v>1</v>
      </c>
      <c r="F36" s="33">
        <v>2</v>
      </c>
      <c r="G36" s="29">
        <f t="shared" si="2"/>
        <v>3</v>
      </c>
      <c r="H36" s="33">
        <v>3</v>
      </c>
      <c r="I36" s="33">
        <v>0</v>
      </c>
      <c r="J36" s="33" t="s">
        <v>252</v>
      </c>
    </row>
    <row r="37" spans="1:10" ht="14.25" customHeight="1" x14ac:dyDescent="0.15">
      <c r="A37" s="28"/>
      <c r="B37" s="39" t="s">
        <v>32</v>
      </c>
      <c r="C37" s="30"/>
      <c r="D37" s="29">
        <f t="shared" si="1"/>
        <v>1</v>
      </c>
      <c r="E37" s="33">
        <v>0</v>
      </c>
      <c r="F37" s="33">
        <v>1</v>
      </c>
      <c r="G37" s="29">
        <f t="shared" si="2"/>
        <v>1</v>
      </c>
      <c r="H37" s="33">
        <v>1</v>
      </c>
      <c r="I37" s="33">
        <v>0</v>
      </c>
      <c r="J37" s="33">
        <v>0</v>
      </c>
    </row>
    <row r="38" spans="1:10" ht="14.25" customHeight="1" x14ac:dyDescent="0.15">
      <c r="A38" s="28"/>
      <c r="B38" s="39" t="s">
        <v>33</v>
      </c>
      <c r="C38" s="30"/>
      <c r="D38" s="29">
        <f t="shared" si="1"/>
        <v>95</v>
      </c>
      <c r="E38" s="33">
        <v>9</v>
      </c>
      <c r="F38" s="33">
        <v>86</v>
      </c>
      <c r="G38" s="29">
        <f t="shared" si="2"/>
        <v>84</v>
      </c>
      <c r="H38" s="33">
        <v>84</v>
      </c>
      <c r="I38" s="33">
        <v>0</v>
      </c>
      <c r="J38" s="33">
        <v>11</v>
      </c>
    </row>
    <row r="39" spans="1:10" ht="14.25" customHeight="1" x14ac:dyDescent="0.15">
      <c r="A39" s="28"/>
      <c r="B39" s="39" t="s">
        <v>34</v>
      </c>
      <c r="C39" s="30"/>
      <c r="D39" s="29">
        <f t="shared" si="1"/>
        <v>16</v>
      </c>
      <c r="E39" s="33">
        <v>1</v>
      </c>
      <c r="F39" s="33">
        <v>15</v>
      </c>
      <c r="G39" s="29">
        <f t="shared" si="2"/>
        <v>16</v>
      </c>
      <c r="H39" s="33">
        <v>16</v>
      </c>
      <c r="I39" s="33">
        <v>0</v>
      </c>
      <c r="J39" s="33" t="s">
        <v>252</v>
      </c>
    </row>
    <row r="40" spans="1:10" ht="14.25" customHeight="1" x14ac:dyDescent="0.15">
      <c r="A40" s="28"/>
      <c r="B40" s="39" t="s">
        <v>35</v>
      </c>
      <c r="C40" s="30"/>
      <c r="D40" s="29">
        <f t="shared" si="1"/>
        <v>7</v>
      </c>
      <c r="E40" s="33">
        <v>3</v>
      </c>
      <c r="F40" s="33">
        <v>4</v>
      </c>
      <c r="G40" s="29">
        <f t="shared" si="2"/>
        <v>5</v>
      </c>
      <c r="H40" s="33">
        <v>5</v>
      </c>
      <c r="I40" s="33">
        <v>0</v>
      </c>
      <c r="J40" s="33">
        <v>2</v>
      </c>
    </row>
    <row r="41" spans="1:10" ht="6" customHeight="1" x14ac:dyDescent="0.15">
      <c r="A41" s="35"/>
      <c r="B41" s="41"/>
      <c r="C41" s="36"/>
      <c r="D41" s="29"/>
      <c r="E41" s="33"/>
      <c r="F41" s="33"/>
      <c r="G41" s="29"/>
      <c r="H41" s="33"/>
      <c r="I41" s="33"/>
      <c r="J41" s="25"/>
    </row>
    <row r="42" spans="1:10" ht="14.25" customHeight="1" x14ac:dyDescent="0.15">
      <c r="A42" s="28"/>
      <c r="B42" s="39" t="s">
        <v>36</v>
      </c>
      <c r="C42" s="30"/>
      <c r="D42" s="29">
        <f t="shared" si="1"/>
        <v>76</v>
      </c>
      <c r="E42" s="33">
        <v>15</v>
      </c>
      <c r="F42" s="33">
        <v>61</v>
      </c>
      <c r="G42" s="29">
        <f t="shared" si="2"/>
        <v>72</v>
      </c>
      <c r="H42" s="33">
        <v>67</v>
      </c>
      <c r="I42" s="33">
        <v>5</v>
      </c>
      <c r="J42" s="33">
        <v>4</v>
      </c>
    </row>
    <row r="43" spans="1:10" ht="14.25" customHeight="1" x14ac:dyDescent="0.15">
      <c r="A43" s="28"/>
      <c r="B43" s="39" t="s">
        <v>37</v>
      </c>
      <c r="C43" s="30"/>
      <c r="D43" s="29">
        <f t="shared" si="1"/>
        <v>18</v>
      </c>
      <c r="E43" s="33">
        <v>2</v>
      </c>
      <c r="F43" s="33">
        <v>16</v>
      </c>
      <c r="G43" s="29">
        <f t="shared" si="2"/>
        <v>16</v>
      </c>
      <c r="H43" s="33">
        <v>11</v>
      </c>
      <c r="I43" s="33">
        <v>5</v>
      </c>
      <c r="J43" s="33">
        <v>2</v>
      </c>
    </row>
    <row r="44" spans="1:10" ht="14.25" customHeight="1" x14ac:dyDescent="0.15">
      <c r="A44" s="28"/>
      <c r="B44" s="39" t="s">
        <v>38</v>
      </c>
      <c r="C44" s="30"/>
      <c r="D44" s="29">
        <f t="shared" si="1"/>
        <v>0</v>
      </c>
      <c r="E44" s="100">
        <v>0</v>
      </c>
      <c r="F44" s="33">
        <v>0</v>
      </c>
      <c r="G44" s="29">
        <f t="shared" si="2"/>
        <v>0</v>
      </c>
      <c r="H44" s="33">
        <v>0</v>
      </c>
      <c r="I44" s="33">
        <v>0</v>
      </c>
      <c r="J44" s="33">
        <v>0</v>
      </c>
    </row>
    <row r="45" spans="1:10" ht="14.25" customHeight="1" x14ac:dyDescent="0.15">
      <c r="A45" s="28"/>
      <c r="B45" s="39" t="s">
        <v>39</v>
      </c>
      <c r="C45" s="30"/>
      <c r="D45" s="29">
        <f t="shared" si="1"/>
        <v>2</v>
      </c>
      <c r="E45" s="33">
        <v>1</v>
      </c>
      <c r="F45" s="33">
        <v>1</v>
      </c>
      <c r="G45" s="29">
        <f t="shared" si="2"/>
        <v>2</v>
      </c>
      <c r="H45" s="33">
        <v>1</v>
      </c>
      <c r="I45" s="33">
        <v>1</v>
      </c>
      <c r="J45" s="33" t="s">
        <v>252</v>
      </c>
    </row>
    <row r="46" spans="1:10" ht="14.25" customHeight="1" x14ac:dyDescent="0.15">
      <c r="A46" s="28"/>
      <c r="B46" s="39" t="s">
        <v>130</v>
      </c>
      <c r="C46" s="30"/>
      <c r="D46" s="29">
        <f t="shared" si="1"/>
        <v>49</v>
      </c>
      <c r="E46" s="33">
        <v>2</v>
      </c>
      <c r="F46" s="33">
        <v>47</v>
      </c>
      <c r="G46" s="29">
        <f t="shared" si="2"/>
        <v>49</v>
      </c>
      <c r="H46" s="33">
        <v>49</v>
      </c>
      <c r="I46" s="33" t="s">
        <v>252</v>
      </c>
      <c r="J46" s="33" t="s">
        <v>255</v>
      </c>
    </row>
    <row r="47" spans="1:10" ht="14.25" customHeight="1" x14ac:dyDescent="0.15">
      <c r="A47" s="35"/>
      <c r="B47" s="98" t="s">
        <v>131</v>
      </c>
      <c r="C47" s="36"/>
      <c r="D47" s="29"/>
      <c r="E47" s="33"/>
      <c r="F47" s="33"/>
      <c r="G47" s="29"/>
      <c r="H47" s="33"/>
      <c r="I47" s="33"/>
      <c r="J47" s="100"/>
    </row>
    <row r="48" spans="1:10" ht="6" customHeight="1" x14ac:dyDescent="0.15">
      <c r="A48" s="35"/>
      <c r="B48" s="40"/>
      <c r="C48" s="36"/>
      <c r="D48" s="29"/>
      <c r="E48" s="33"/>
      <c r="F48" s="33"/>
      <c r="G48" s="29"/>
      <c r="H48" s="33"/>
      <c r="I48" s="33"/>
      <c r="J48" s="33"/>
    </row>
    <row r="49" spans="1:10" ht="14.25" customHeight="1" x14ac:dyDescent="0.15">
      <c r="A49" s="28"/>
      <c r="B49" s="39" t="s">
        <v>127</v>
      </c>
      <c r="C49" s="30"/>
      <c r="D49" s="29">
        <f t="shared" si="1"/>
        <v>1</v>
      </c>
      <c r="E49" s="33">
        <v>0</v>
      </c>
      <c r="F49" s="33">
        <v>1</v>
      </c>
      <c r="G49" s="29">
        <f t="shared" si="2"/>
        <v>0</v>
      </c>
      <c r="H49" s="33">
        <v>0</v>
      </c>
      <c r="I49" s="33">
        <v>0</v>
      </c>
      <c r="J49" s="33">
        <v>1</v>
      </c>
    </row>
    <row r="50" spans="1:10" ht="14.25" customHeight="1" x14ac:dyDescent="0.15">
      <c r="A50" s="28"/>
      <c r="B50" s="39" t="s">
        <v>40</v>
      </c>
      <c r="C50" s="30"/>
      <c r="D50" s="29">
        <f t="shared" si="1"/>
        <v>21</v>
      </c>
      <c r="E50" s="34">
        <v>7</v>
      </c>
      <c r="F50" s="33">
        <v>14</v>
      </c>
      <c r="G50" s="29">
        <f t="shared" si="2"/>
        <v>17</v>
      </c>
      <c r="H50" s="34">
        <v>10</v>
      </c>
      <c r="I50" s="34">
        <v>7</v>
      </c>
      <c r="J50" s="33">
        <v>4</v>
      </c>
    </row>
    <row r="51" spans="1:10" ht="14.25" customHeight="1" x14ac:dyDescent="0.15">
      <c r="A51" s="28"/>
      <c r="B51" s="39" t="s">
        <v>41</v>
      </c>
      <c r="C51" s="30"/>
      <c r="D51" s="29">
        <f t="shared" si="1"/>
        <v>41</v>
      </c>
      <c r="E51" s="33">
        <v>13</v>
      </c>
      <c r="F51" s="33">
        <v>28</v>
      </c>
      <c r="G51" s="29">
        <f t="shared" si="2"/>
        <v>26</v>
      </c>
      <c r="H51" s="33">
        <v>17</v>
      </c>
      <c r="I51" s="33">
        <v>9</v>
      </c>
      <c r="J51" s="33">
        <v>15</v>
      </c>
    </row>
    <row r="52" spans="1:10" ht="14.25" customHeight="1" x14ac:dyDescent="0.15">
      <c r="A52" s="28"/>
      <c r="B52" s="39" t="s">
        <v>42</v>
      </c>
      <c r="C52" s="30"/>
      <c r="D52" s="29">
        <f t="shared" si="1"/>
        <v>4</v>
      </c>
      <c r="E52" s="33">
        <v>1</v>
      </c>
      <c r="F52" s="33">
        <v>3</v>
      </c>
      <c r="G52" s="29">
        <f t="shared" si="2"/>
        <v>1</v>
      </c>
      <c r="H52" s="33">
        <v>1</v>
      </c>
      <c r="I52" s="33">
        <v>0</v>
      </c>
      <c r="J52" s="34">
        <v>3</v>
      </c>
    </row>
    <row r="53" spans="1:10" ht="14.25" customHeight="1" x14ac:dyDescent="0.15">
      <c r="A53" s="28"/>
      <c r="B53" s="39" t="s">
        <v>43</v>
      </c>
      <c r="C53" s="30"/>
      <c r="D53" s="29">
        <f t="shared" si="1"/>
        <v>7</v>
      </c>
      <c r="E53" s="33">
        <v>1</v>
      </c>
      <c r="F53" s="33">
        <v>6</v>
      </c>
      <c r="G53" s="29">
        <f t="shared" si="2"/>
        <v>4</v>
      </c>
      <c r="H53" s="33">
        <v>4</v>
      </c>
      <c r="I53" s="33" t="s">
        <v>252</v>
      </c>
      <c r="J53" s="33">
        <v>3</v>
      </c>
    </row>
    <row r="54" spans="1:10" ht="6" customHeight="1" x14ac:dyDescent="0.15">
      <c r="A54" s="28"/>
      <c r="B54" s="39"/>
      <c r="C54" s="30"/>
      <c r="D54" s="29"/>
      <c r="E54" s="33"/>
      <c r="F54" s="25"/>
      <c r="G54" s="29"/>
      <c r="H54" s="33"/>
      <c r="I54" s="25"/>
      <c r="J54" s="25"/>
    </row>
    <row r="55" spans="1:10" ht="14.25" customHeight="1" x14ac:dyDescent="0.15">
      <c r="A55" s="28"/>
      <c r="B55" s="39" t="s">
        <v>44</v>
      </c>
      <c r="C55" s="30"/>
      <c r="D55" s="29">
        <f t="shared" si="1"/>
        <v>0</v>
      </c>
      <c r="E55" s="33">
        <v>0</v>
      </c>
      <c r="F55" s="33" t="s">
        <v>253</v>
      </c>
      <c r="G55" s="29">
        <f t="shared" si="2"/>
        <v>0</v>
      </c>
      <c r="H55" s="33">
        <v>0</v>
      </c>
      <c r="I55" s="33" t="s">
        <v>252</v>
      </c>
      <c r="J55" s="33">
        <v>0</v>
      </c>
    </row>
    <row r="56" spans="1:10" ht="14.25" customHeight="1" x14ac:dyDescent="0.15">
      <c r="A56" s="28"/>
      <c r="B56" s="39" t="s">
        <v>128</v>
      </c>
      <c r="C56" s="30"/>
      <c r="D56" s="29">
        <f t="shared" si="1"/>
        <v>0</v>
      </c>
      <c r="E56" s="33">
        <v>0</v>
      </c>
      <c r="F56" s="33">
        <v>0</v>
      </c>
      <c r="G56" s="29">
        <f t="shared" si="2"/>
        <v>0</v>
      </c>
      <c r="H56" s="33">
        <v>0</v>
      </c>
      <c r="I56" s="33">
        <v>0</v>
      </c>
      <c r="J56" s="33">
        <v>0</v>
      </c>
    </row>
    <row r="57" spans="1:10" ht="14.25" customHeight="1" x14ac:dyDescent="0.15">
      <c r="A57" s="28"/>
      <c r="B57" s="39" t="s">
        <v>129</v>
      </c>
      <c r="C57" s="30"/>
      <c r="D57" s="29">
        <f t="shared" si="1"/>
        <v>5</v>
      </c>
      <c r="E57" s="33">
        <v>5</v>
      </c>
      <c r="F57" s="33" t="s">
        <v>252</v>
      </c>
      <c r="G57" s="29">
        <f t="shared" si="2"/>
        <v>5</v>
      </c>
      <c r="H57" s="33">
        <v>0</v>
      </c>
      <c r="I57" s="33">
        <v>5</v>
      </c>
      <c r="J57" s="33" t="s">
        <v>252</v>
      </c>
    </row>
    <row r="58" spans="1:10" ht="14.25" customHeight="1" x14ac:dyDescent="0.15">
      <c r="A58" s="28"/>
      <c r="B58" s="39" t="s">
        <v>45</v>
      </c>
      <c r="C58" s="30"/>
      <c r="D58" s="29">
        <f t="shared" si="1"/>
        <v>22</v>
      </c>
      <c r="E58" s="33">
        <v>9</v>
      </c>
      <c r="F58" s="33">
        <v>13</v>
      </c>
      <c r="G58" s="29">
        <f t="shared" si="2"/>
        <v>11</v>
      </c>
      <c r="H58" s="33">
        <v>5</v>
      </c>
      <c r="I58" s="33">
        <v>6</v>
      </c>
      <c r="J58" s="33">
        <v>11</v>
      </c>
    </row>
    <row r="59" spans="1:10" ht="14.25" customHeight="1" x14ac:dyDescent="0.15">
      <c r="A59" s="28"/>
      <c r="B59" s="39" t="s">
        <v>46</v>
      </c>
      <c r="C59" s="30"/>
      <c r="D59" s="29">
        <f>SUM(E59:F59)</f>
        <v>410</v>
      </c>
      <c r="E59" s="33">
        <v>14</v>
      </c>
      <c r="F59" s="33">
        <v>396</v>
      </c>
      <c r="G59" s="29">
        <f>SUM(H59:I59)</f>
        <v>399</v>
      </c>
      <c r="H59" s="33">
        <v>390</v>
      </c>
      <c r="I59" s="33">
        <v>9</v>
      </c>
      <c r="J59" s="33">
        <v>11</v>
      </c>
    </row>
    <row r="60" spans="1:10" ht="6" customHeight="1" thickBot="1" x14ac:dyDescent="0.2">
      <c r="A60" s="37"/>
      <c r="B60" s="37"/>
      <c r="C60" s="38"/>
      <c r="D60" s="27"/>
      <c r="E60" s="27"/>
      <c r="F60" s="27"/>
      <c r="G60" s="27"/>
      <c r="H60" s="27"/>
      <c r="I60" s="27"/>
      <c r="J60" s="27"/>
    </row>
    <row r="61" spans="1:10" ht="12.75" customHeight="1" x14ac:dyDescent="0.15">
      <c r="A61" s="177" t="s">
        <v>111</v>
      </c>
      <c r="B61" s="177"/>
      <c r="C61" s="25"/>
      <c r="D61" s="25"/>
      <c r="E61" s="25"/>
      <c r="F61" s="25"/>
      <c r="G61" s="25"/>
      <c r="H61" s="25"/>
      <c r="I61" s="25"/>
      <c r="J61" s="25"/>
    </row>
    <row r="62" spans="1:10" ht="12.75" customHeight="1" x14ac:dyDescent="0.15"/>
    <row r="63" spans="1:10" ht="12.75" customHeight="1" x14ac:dyDescent="0.15"/>
    <row r="64" spans="1:10"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G59" formulaRange="1"/>
    <ignoredError sqref="G11" formulaRange="1" emptyCellReference="1"/>
    <ignoredError sqref="D11:F11 H11:J1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T20" sqref="T20"/>
    </sheetView>
  </sheetViews>
  <sheetFormatPr defaultColWidth="2" defaultRowHeight="13.5" x14ac:dyDescent="0.15"/>
  <cols>
    <col min="1" max="1" width="2" style="2" customWidth="1"/>
    <col min="2" max="2" width="34.25" style="2" customWidth="1"/>
    <col min="3" max="3" width="1.125" style="2" customWidth="1"/>
    <col min="4" max="9" width="7.875" style="2" customWidth="1"/>
    <col min="10" max="10" width="7.375" style="2" customWidth="1"/>
    <col min="11" max="16384" width="2" style="2"/>
  </cols>
  <sheetData>
    <row r="1" spans="1:10" ht="17.25" x14ac:dyDescent="0.15">
      <c r="A1" s="138" t="s">
        <v>232</v>
      </c>
      <c r="B1" s="138"/>
      <c r="C1" s="138"/>
      <c r="D1" s="138"/>
      <c r="E1" s="138"/>
      <c r="F1" s="138"/>
      <c r="G1" s="138"/>
      <c r="H1" s="138"/>
      <c r="I1" s="138"/>
      <c r="J1" s="138"/>
    </row>
    <row r="2" spans="1:10" ht="9.75" customHeight="1" x14ac:dyDescent="0.15">
      <c r="A2" s="192"/>
      <c r="B2" s="192"/>
      <c r="C2" s="192"/>
      <c r="D2" s="192"/>
      <c r="E2" s="192"/>
      <c r="F2" s="192"/>
      <c r="G2" s="192"/>
      <c r="H2" s="192"/>
      <c r="I2" s="192"/>
      <c r="J2" s="192"/>
    </row>
    <row r="3" spans="1:10" x14ac:dyDescent="0.15">
      <c r="A3" s="139" t="s">
        <v>205</v>
      </c>
      <c r="B3" s="139"/>
      <c r="C3" s="139"/>
      <c r="D3" s="139"/>
      <c r="E3" s="139"/>
      <c r="F3" s="139"/>
      <c r="G3" s="139"/>
      <c r="H3" s="139"/>
      <c r="I3" s="139"/>
      <c r="J3" s="139"/>
    </row>
    <row r="4" spans="1:10" ht="6.75" customHeight="1" x14ac:dyDescent="0.15">
      <c r="A4" s="127"/>
      <c r="B4" s="127"/>
      <c r="C4" s="127"/>
      <c r="D4" s="127"/>
      <c r="E4" s="127"/>
      <c r="F4" s="127"/>
      <c r="G4" s="127"/>
      <c r="H4" s="127"/>
      <c r="I4" s="127"/>
      <c r="J4" s="127"/>
    </row>
    <row r="5" spans="1:10" s="3" customFormat="1" ht="13.5" customHeight="1" thickBot="1" x14ac:dyDescent="0.2">
      <c r="A5" s="136" t="s">
        <v>112</v>
      </c>
      <c r="B5" s="136"/>
      <c r="C5" s="136"/>
      <c r="D5" s="136"/>
      <c r="E5" s="136"/>
      <c r="F5" s="136"/>
      <c r="G5" s="136"/>
      <c r="H5" s="136"/>
      <c r="I5" s="136"/>
      <c r="J5" s="136"/>
    </row>
    <row r="6" spans="1:10" x14ac:dyDescent="0.15">
      <c r="A6" s="127" t="s">
        <v>198</v>
      </c>
      <c r="B6" s="127"/>
      <c r="C6" s="128"/>
      <c r="D6" s="140" t="s">
        <v>17</v>
      </c>
      <c r="E6" s="141"/>
      <c r="F6" s="141"/>
      <c r="G6" s="140" t="s">
        <v>47</v>
      </c>
      <c r="H6" s="141"/>
      <c r="I6" s="141"/>
      <c r="J6" s="140" t="s">
        <v>21</v>
      </c>
    </row>
    <row r="7" spans="1:10" ht="27" customHeight="1" x14ac:dyDescent="0.15">
      <c r="A7" s="153"/>
      <c r="B7" s="153"/>
      <c r="C7" s="128"/>
      <c r="D7" s="42" t="s">
        <v>4</v>
      </c>
      <c r="E7" s="42" t="s">
        <v>18</v>
      </c>
      <c r="F7" s="42" t="s">
        <v>19</v>
      </c>
      <c r="G7" s="42" t="s">
        <v>4</v>
      </c>
      <c r="H7" s="46" t="s">
        <v>138</v>
      </c>
      <c r="I7" s="46" t="s">
        <v>200</v>
      </c>
      <c r="J7" s="140"/>
    </row>
    <row r="8" spans="1:10" ht="6" customHeight="1" x14ac:dyDescent="0.15">
      <c r="A8" s="76"/>
      <c r="B8" s="76"/>
      <c r="C8" s="76"/>
      <c r="D8" s="77"/>
      <c r="E8" s="78"/>
      <c r="F8" s="78"/>
      <c r="G8" s="78"/>
      <c r="H8" s="78"/>
      <c r="I8" s="78"/>
      <c r="J8" s="78"/>
    </row>
    <row r="9" spans="1:10" ht="18" customHeight="1" x14ac:dyDescent="0.15">
      <c r="A9" s="45"/>
      <c r="B9" s="79" t="s">
        <v>256</v>
      </c>
      <c r="C9" s="45"/>
      <c r="D9" s="56">
        <v>757</v>
      </c>
      <c r="E9" s="57">
        <v>212</v>
      </c>
      <c r="F9" s="57">
        <v>545</v>
      </c>
      <c r="G9" s="57">
        <v>560</v>
      </c>
      <c r="H9" s="57">
        <v>319</v>
      </c>
      <c r="I9" s="57">
        <v>241</v>
      </c>
      <c r="J9" s="57">
        <v>197</v>
      </c>
    </row>
    <row r="10" spans="1:10" ht="18" customHeight="1" x14ac:dyDescent="0.15">
      <c r="A10" s="45"/>
      <c r="B10" s="45" t="s">
        <v>257</v>
      </c>
      <c r="C10" s="45"/>
      <c r="D10" s="56">
        <v>775</v>
      </c>
      <c r="E10" s="57">
        <v>197</v>
      </c>
      <c r="F10" s="57">
        <v>578</v>
      </c>
      <c r="G10" s="57">
        <v>546</v>
      </c>
      <c r="H10" s="57">
        <v>290</v>
      </c>
      <c r="I10" s="57">
        <v>256</v>
      </c>
      <c r="J10" s="57">
        <v>229</v>
      </c>
    </row>
    <row r="11" spans="1:10" ht="18" customHeight="1" x14ac:dyDescent="0.15">
      <c r="A11" s="45"/>
      <c r="B11" s="45" t="s">
        <v>258</v>
      </c>
      <c r="C11" s="45"/>
      <c r="D11" s="56">
        <v>826</v>
      </c>
      <c r="E11" s="57">
        <v>229</v>
      </c>
      <c r="F11" s="57">
        <v>597</v>
      </c>
      <c r="G11" s="57">
        <v>613</v>
      </c>
      <c r="H11" s="57">
        <v>331</v>
      </c>
      <c r="I11" s="57">
        <v>282</v>
      </c>
      <c r="J11" s="57">
        <v>213</v>
      </c>
    </row>
    <row r="12" spans="1:10" ht="18" customHeight="1" x14ac:dyDescent="0.15">
      <c r="A12" s="45"/>
      <c r="B12" s="45" t="s">
        <v>259</v>
      </c>
      <c r="C12" s="45"/>
      <c r="D12" s="56">
        <v>767</v>
      </c>
      <c r="E12" s="57">
        <v>213</v>
      </c>
      <c r="F12" s="57">
        <v>554</v>
      </c>
      <c r="G12" s="57">
        <v>533</v>
      </c>
      <c r="H12" s="57">
        <v>274</v>
      </c>
      <c r="I12" s="57">
        <v>259</v>
      </c>
      <c r="J12" s="57">
        <v>234</v>
      </c>
    </row>
    <row r="13" spans="1:10" ht="18" customHeight="1" x14ac:dyDescent="0.15">
      <c r="A13" s="45"/>
      <c r="B13" s="45" t="s">
        <v>260</v>
      </c>
      <c r="C13" s="45"/>
      <c r="D13" s="56">
        <f>SUM(E13:F13)</f>
        <v>767</v>
      </c>
      <c r="E13" s="57">
        <f>SUM(E15:E28)</f>
        <v>234</v>
      </c>
      <c r="F13" s="57">
        <f>SUM(F15:F28)</f>
        <v>533</v>
      </c>
      <c r="G13" s="57">
        <f>SUM(H13:I13)</f>
        <v>539</v>
      </c>
      <c r="H13" s="57">
        <f>SUM(H15:H28)</f>
        <v>294</v>
      </c>
      <c r="I13" s="57">
        <f>SUM(I15:I28)</f>
        <v>245</v>
      </c>
      <c r="J13" s="57">
        <f>SUM(J15:J28)</f>
        <v>228</v>
      </c>
    </row>
    <row r="14" spans="1:10" ht="6" customHeight="1" x14ac:dyDescent="0.15">
      <c r="A14" s="45"/>
      <c r="B14" s="45"/>
      <c r="C14" s="45"/>
      <c r="D14" s="56"/>
      <c r="E14" s="57"/>
      <c r="F14" s="57"/>
      <c r="G14" s="57"/>
      <c r="H14" s="57"/>
      <c r="I14" s="57"/>
      <c r="J14" s="57"/>
    </row>
    <row r="15" spans="1:10" ht="18" customHeight="1" x14ac:dyDescent="0.15">
      <c r="A15" s="9"/>
      <c r="B15" s="9" t="s">
        <v>48</v>
      </c>
      <c r="C15" s="9"/>
      <c r="D15" s="56">
        <f>SUM(E15:F15)</f>
        <v>1</v>
      </c>
      <c r="E15" s="58">
        <v>0</v>
      </c>
      <c r="F15" s="58">
        <v>1</v>
      </c>
      <c r="G15" s="57">
        <f>SUM(H15:I15)</f>
        <v>1</v>
      </c>
      <c r="H15" s="57">
        <v>0</v>
      </c>
      <c r="I15" s="58">
        <v>1</v>
      </c>
      <c r="J15" s="58">
        <v>0</v>
      </c>
    </row>
    <row r="16" spans="1:10" ht="18" customHeight="1" x14ac:dyDescent="0.15">
      <c r="A16" s="9"/>
      <c r="B16" s="9" t="s">
        <v>40</v>
      </c>
      <c r="C16" s="9"/>
      <c r="D16" s="56">
        <f t="shared" ref="D16:D28" si="0">SUM(E16:F16)</f>
        <v>87</v>
      </c>
      <c r="E16" s="58">
        <v>26</v>
      </c>
      <c r="F16" s="58">
        <v>61</v>
      </c>
      <c r="G16" s="57">
        <f t="shared" ref="G16:G28" si="1">SUM(H16:I16)</f>
        <v>67</v>
      </c>
      <c r="H16" s="58">
        <v>34</v>
      </c>
      <c r="I16" s="58">
        <v>33</v>
      </c>
      <c r="J16" s="58">
        <v>20</v>
      </c>
    </row>
    <row r="17" spans="1:10" ht="18" customHeight="1" x14ac:dyDescent="0.15">
      <c r="A17" s="9"/>
      <c r="B17" s="9" t="s">
        <v>41</v>
      </c>
      <c r="C17" s="9"/>
      <c r="D17" s="56">
        <f t="shared" si="0"/>
        <v>183</v>
      </c>
      <c r="E17" s="58">
        <v>42</v>
      </c>
      <c r="F17" s="58">
        <v>141</v>
      </c>
      <c r="G17" s="57">
        <f>SUM(H17:I17)</f>
        <v>137</v>
      </c>
      <c r="H17" s="58">
        <v>90</v>
      </c>
      <c r="I17" s="58">
        <v>47</v>
      </c>
      <c r="J17" s="58">
        <v>46</v>
      </c>
    </row>
    <row r="18" spans="1:10" ht="18" customHeight="1" x14ac:dyDescent="0.15">
      <c r="A18" s="9"/>
      <c r="B18" s="9" t="s">
        <v>54</v>
      </c>
      <c r="C18" s="9"/>
      <c r="D18" s="56">
        <f t="shared" si="0"/>
        <v>11</v>
      </c>
      <c r="E18" s="58">
        <v>2</v>
      </c>
      <c r="F18" s="58">
        <v>9</v>
      </c>
      <c r="G18" s="57">
        <f t="shared" si="1"/>
        <v>4</v>
      </c>
      <c r="H18" s="58">
        <v>2</v>
      </c>
      <c r="I18" s="58">
        <v>2</v>
      </c>
      <c r="J18" s="90">
        <v>7</v>
      </c>
    </row>
    <row r="19" spans="1:10" ht="18" customHeight="1" x14ac:dyDescent="0.15">
      <c r="A19" s="9"/>
      <c r="B19" s="9" t="s">
        <v>43</v>
      </c>
      <c r="C19" s="9"/>
      <c r="D19" s="56">
        <f t="shared" si="0"/>
        <v>41</v>
      </c>
      <c r="E19" s="58">
        <v>5</v>
      </c>
      <c r="F19" s="58">
        <v>36</v>
      </c>
      <c r="G19" s="57">
        <f t="shared" si="1"/>
        <v>33</v>
      </c>
      <c r="H19" s="58">
        <v>17</v>
      </c>
      <c r="I19" s="58">
        <v>16</v>
      </c>
      <c r="J19" s="58">
        <v>8</v>
      </c>
    </row>
    <row r="20" spans="1:10" ht="18" customHeight="1" x14ac:dyDescent="0.15">
      <c r="A20" s="9"/>
      <c r="B20" s="9" t="s">
        <v>44</v>
      </c>
      <c r="C20" s="9"/>
      <c r="D20" s="56">
        <f t="shared" si="0"/>
        <v>0</v>
      </c>
      <c r="E20" s="58" t="s">
        <v>252</v>
      </c>
      <c r="F20" s="90" t="s">
        <v>261</v>
      </c>
      <c r="G20" s="57">
        <f t="shared" si="1"/>
        <v>0</v>
      </c>
      <c r="H20" s="58">
        <v>0</v>
      </c>
      <c r="I20" s="58">
        <v>0</v>
      </c>
      <c r="J20" s="58">
        <v>0</v>
      </c>
    </row>
    <row r="21" spans="1:10" ht="18" customHeight="1" x14ac:dyDescent="0.15">
      <c r="A21" s="9"/>
      <c r="B21" s="9" t="s">
        <v>45</v>
      </c>
      <c r="C21" s="9"/>
      <c r="D21" s="56">
        <f t="shared" si="0"/>
        <v>125</v>
      </c>
      <c r="E21" s="58">
        <v>66</v>
      </c>
      <c r="F21" s="58">
        <v>59</v>
      </c>
      <c r="G21" s="57">
        <f t="shared" si="1"/>
        <v>70</v>
      </c>
      <c r="H21" s="58">
        <v>39</v>
      </c>
      <c r="I21" s="58">
        <v>31</v>
      </c>
      <c r="J21" s="58">
        <v>55</v>
      </c>
    </row>
    <row r="22" spans="1:10" ht="18" customHeight="1" x14ac:dyDescent="0.15">
      <c r="A22" s="9"/>
      <c r="B22" s="9" t="s">
        <v>49</v>
      </c>
      <c r="C22" s="9"/>
      <c r="D22" s="56">
        <f t="shared" si="0"/>
        <v>235</v>
      </c>
      <c r="E22" s="58">
        <v>70</v>
      </c>
      <c r="F22" s="58">
        <v>165</v>
      </c>
      <c r="G22" s="57">
        <f t="shared" si="1"/>
        <v>176</v>
      </c>
      <c r="H22" s="58">
        <v>97</v>
      </c>
      <c r="I22" s="58">
        <v>79</v>
      </c>
      <c r="J22" s="58">
        <v>59</v>
      </c>
    </row>
    <row r="23" spans="1:10" ht="18" customHeight="1" x14ac:dyDescent="0.15">
      <c r="A23" s="9"/>
      <c r="B23" s="9" t="s">
        <v>50</v>
      </c>
      <c r="C23" s="9"/>
      <c r="D23" s="56">
        <f t="shared" si="0"/>
        <v>1</v>
      </c>
      <c r="E23" s="58">
        <v>0</v>
      </c>
      <c r="F23" s="58">
        <v>1</v>
      </c>
      <c r="G23" s="57">
        <f t="shared" si="1"/>
        <v>1</v>
      </c>
      <c r="H23" s="58">
        <v>0</v>
      </c>
      <c r="I23" s="58">
        <v>1</v>
      </c>
      <c r="J23" s="58">
        <v>0</v>
      </c>
    </row>
    <row r="24" spans="1:10" ht="18" customHeight="1" x14ac:dyDescent="0.15">
      <c r="A24" s="9"/>
      <c r="B24" s="9" t="s">
        <v>51</v>
      </c>
      <c r="C24" s="9"/>
      <c r="D24" s="56">
        <f t="shared" si="0"/>
        <v>8</v>
      </c>
      <c r="E24" s="58" t="s">
        <v>252</v>
      </c>
      <c r="F24" s="58">
        <v>8</v>
      </c>
      <c r="G24" s="57">
        <f t="shared" si="1"/>
        <v>4</v>
      </c>
      <c r="H24" s="58">
        <v>1</v>
      </c>
      <c r="I24" s="58">
        <v>3</v>
      </c>
      <c r="J24" s="58">
        <v>4</v>
      </c>
    </row>
    <row r="25" spans="1:10" ht="18" customHeight="1" x14ac:dyDescent="0.15">
      <c r="A25" s="9"/>
      <c r="B25" s="9" t="s">
        <v>52</v>
      </c>
      <c r="C25" s="9"/>
      <c r="D25" s="56">
        <f t="shared" si="0"/>
        <v>8</v>
      </c>
      <c r="E25" s="58">
        <v>4</v>
      </c>
      <c r="F25" s="58">
        <v>4</v>
      </c>
      <c r="G25" s="57">
        <f t="shared" si="1"/>
        <v>6</v>
      </c>
      <c r="H25" s="58">
        <v>1</v>
      </c>
      <c r="I25" s="58">
        <v>5</v>
      </c>
      <c r="J25" s="58">
        <v>2</v>
      </c>
    </row>
    <row r="26" spans="1:10" ht="18" customHeight="1" x14ac:dyDescent="0.15">
      <c r="A26" s="9"/>
      <c r="B26" s="9" t="s">
        <v>106</v>
      </c>
      <c r="C26" s="9"/>
      <c r="D26" s="56">
        <f t="shared" si="0"/>
        <v>18</v>
      </c>
      <c r="E26" s="58">
        <v>7</v>
      </c>
      <c r="F26" s="58">
        <v>11</v>
      </c>
      <c r="G26" s="57">
        <f t="shared" si="1"/>
        <v>14</v>
      </c>
      <c r="H26" s="58">
        <v>0</v>
      </c>
      <c r="I26" s="58">
        <v>14</v>
      </c>
      <c r="J26" s="58">
        <v>4</v>
      </c>
    </row>
    <row r="27" spans="1:10" ht="18" customHeight="1" x14ac:dyDescent="0.15">
      <c r="A27" s="9"/>
      <c r="B27" s="9" t="s">
        <v>53</v>
      </c>
      <c r="C27" s="9"/>
      <c r="D27" s="56">
        <f t="shared" si="0"/>
        <v>7</v>
      </c>
      <c r="E27" s="58" t="s">
        <v>252</v>
      </c>
      <c r="F27" s="58">
        <v>7</v>
      </c>
      <c r="G27" s="57">
        <f t="shared" si="1"/>
        <v>3</v>
      </c>
      <c r="H27" s="58">
        <v>2</v>
      </c>
      <c r="I27" s="58">
        <v>1</v>
      </c>
      <c r="J27" s="58">
        <v>4</v>
      </c>
    </row>
    <row r="28" spans="1:10" ht="18" customHeight="1" x14ac:dyDescent="0.15">
      <c r="A28" s="9"/>
      <c r="B28" s="9" t="s">
        <v>46</v>
      </c>
      <c r="C28" s="9"/>
      <c r="D28" s="56">
        <f t="shared" si="0"/>
        <v>42</v>
      </c>
      <c r="E28" s="58">
        <v>12</v>
      </c>
      <c r="F28" s="58">
        <v>30</v>
      </c>
      <c r="G28" s="57">
        <f t="shared" si="1"/>
        <v>23</v>
      </c>
      <c r="H28" s="58">
        <v>11</v>
      </c>
      <c r="I28" s="58">
        <v>12</v>
      </c>
      <c r="J28" s="58">
        <v>19</v>
      </c>
    </row>
    <row r="29" spans="1:10" ht="6" customHeight="1" thickBot="1" x14ac:dyDescent="0.2">
      <c r="A29" s="80"/>
      <c r="B29" s="80"/>
      <c r="C29" s="80"/>
      <c r="D29" s="81"/>
      <c r="E29" s="82"/>
      <c r="F29" s="82"/>
      <c r="G29" s="82"/>
      <c r="H29" s="82"/>
      <c r="I29" s="82"/>
      <c r="J29" s="82"/>
    </row>
    <row r="30" spans="1:10" x14ac:dyDescent="0.15">
      <c r="A30" s="113" t="s">
        <v>111</v>
      </c>
      <c r="B30" s="113"/>
      <c r="C30" s="115"/>
      <c r="D30" s="115"/>
      <c r="E30" s="115"/>
      <c r="F30" s="115"/>
      <c r="G30" s="115"/>
      <c r="H30" s="115"/>
      <c r="I30" s="115"/>
      <c r="J30" s="115"/>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3:G14" formula="1"/>
    <ignoredError sqref="G15:G28" formula="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Normal="100" workbookViewId="0">
      <selection activeCell="H23" sqref="H23"/>
    </sheetView>
  </sheetViews>
  <sheetFormatPr defaultColWidth="2" defaultRowHeight="13.5" x14ac:dyDescent="0.15"/>
  <cols>
    <col min="1" max="1" width="2" style="2" customWidth="1"/>
    <col min="2" max="2" width="12.5" style="2" customWidth="1"/>
    <col min="3" max="3" width="2.25" style="2" customWidth="1"/>
    <col min="4" max="15" width="6.25" style="2" customWidth="1"/>
    <col min="16" max="16384" width="2" style="2"/>
  </cols>
  <sheetData>
    <row r="1" spans="1:15" ht="17.25" x14ac:dyDescent="0.15">
      <c r="A1" s="138" t="s">
        <v>233</v>
      </c>
      <c r="B1" s="138"/>
      <c r="C1" s="138"/>
      <c r="D1" s="138"/>
      <c r="E1" s="138"/>
      <c r="F1" s="138"/>
      <c r="G1" s="138"/>
      <c r="H1" s="138"/>
      <c r="I1" s="138"/>
      <c r="J1" s="138"/>
      <c r="K1" s="138"/>
      <c r="L1" s="138"/>
      <c r="M1" s="138"/>
      <c r="N1" s="138"/>
      <c r="O1" s="138"/>
    </row>
    <row r="2" spans="1:15" ht="6" customHeight="1" x14ac:dyDescent="0.15">
      <c r="A2" s="10"/>
      <c r="B2" s="10"/>
      <c r="C2" s="10"/>
      <c r="D2" s="10"/>
      <c r="E2" s="10"/>
      <c r="F2" s="10"/>
      <c r="G2" s="10"/>
      <c r="H2" s="10"/>
      <c r="I2" s="10"/>
      <c r="J2" s="10"/>
      <c r="K2" s="10"/>
      <c r="L2" s="10"/>
      <c r="M2" s="10"/>
      <c r="N2" s="10"/>
      <c r="O2" s="10"/>
    </row>
    <row r="3" spans="1:15" x14ac:dyDescent="0.15">
      <c r="A3" s="139" t="s">
        <v>196</v>
      </c>
      <c r="B3" s="139"/>
      <c r="C3" s="139"/>
      <c r="D3" s="139"/>
      <c r="E3" s="139"/>
      <c r="F3" s="139"/>
      <c r="G3" s="139"/>
      <c r="H3" s="139"/>
      <c r="I3" s="139"/>
      <c r="J3" s="139"/>
      <c r="K3" s="139"/>
      <c r="L3" s="139"/>
      <c r="M3" s="139"/>
      <c r="N3" s="139"/>
      <c r="O3" s="139"/>
    </row>
    <row r="4" spans="1:15" ht="6" customHeight="1" x14ac:dyDescent="0.15">
      <c r="A4" s="114"/>
      <c r="B4" s="114"/>
      <c r="C4" s="45"/>
      <c r="D4" s="45"/>
      <c r="E4" s="45"/>
      <c r="F4" s="45"/>
      <c r="G4" s="45"/>
      <c r="H4" s="45"/>
      <c r="I4" s="45"/>
      <c r="J4" s="45"/>
      <c r="K4" s="45"/>
      <c r="L4" s="45"/>
      <c r="M4" s="45"/>
      <c r="N4" s="45"/>
      <c r="O4" s="45"/>
    </row>
    <row r="5" spans="1:15" ht="12.75" customHeight="1" thickBot="1" x14ac:dyDescent="0.2">
      <c r="A5" s="136" t="s">
        <v>195</v>
      </c>
      <c r="B5" s="136"/>
      <c r="C5" s="136"/>
      <c r="D5" s="136"/>
      <c r="E5" s="136"/>
      <c r="F5" s="136"/>
      <c r="G5" s="136"/>
      <c r="H5" s="136"/>
      <c r="I5" s="136"/>
      <c r="J5" s="136"/>
      <c r="K5" s="136"/>
      <c r="L5" s="136"/>
      <c r="M5" s="136"/>
      <c r="N5" s="136"/>
      <c r="O5" s="136"/>
    </row>
    <row r="6" spans="1:15" ht="15" customHeight="1" x14ac:dyDescent="0.15">
      <c r="A6" s="45"/>
      <c r="B6" s="199" t="s">
        <v>197</v>
      </c>
      <c r="C6" s="83"/>
      <c r="D6" s="123" t="s">
        <v>91</v>
      </c>
      <c r="E6" s="195"/>
      <c r="F6" s="195"/>
      <c r="G6" s="195"/>
      <c r="H6" s="195"/>
      <c r="I6" s="196"/>
      <c r="J6" s="154" t="s">
        <v>90</v>
      </c>
      <c r="K6" s="125"/>
      <c r="L6" s="125"/>
      <c r="M6" s="125"/>
      <c r="N6" s="125"/>
      <c r="O6" s="154" t="s">
        <v>58</v>
      </c>
    </row>
    <row r="7" spans="1:15" ht="15" customHeight="1" x14ac:dyDescent="0.15">
      <c r="A7" s="43"/>
      <c r="B7" s="150"/>
      <c r="C7" s="53"/>
      <c r="D7" s="140" t="s">
        <v>55</v>
      </c>
      <c r="E7" s="140" t="s">
        <v>56</v>
      </c>
      <c r="F7" s="140" t="s">
        <v>117</v>
      </c>
      <c r="G7" s="127"/>
      <c r="H7" s="127"/>
      <c r="I7" s="127"/>
      <c r="J7" s="201" t="s">
        <v>55</v>
      </c>
      <c r="K7" s="203" t="s">
        <v>173</v>
      </c>
      <c r="L7" s="203" t="s">
        <v>174</v>
      </c>
      <c r="M7" s="203" t="s">
        <v>175</v>
      </c>
      <c r="N7" s="203" t="s">
        <v>176</v>
      </c>
      <c r="O7" s="140"/>
    </row>
    <row r="8" spans="1:15" ht="33" customHeight="1" x14ac:dyDescent="0.15">
      <c r="A8" s="43"/>
      <c r="B8" s="200"/>
      <c r="C8" s="84"/>
      <c r="D8" s="155"/>
      <c r="E8" s="155"/>
      <c r="F8" s="47" t="s">
        <v>57</v>
      </c>
      <c r="G8" s="75" t="s">
        <v>134</v>
      </c>
      <c r="H8" s="75" t="s">
        <v>133</v>
      </c>
      <c r="I8" s="55" t="s">
        <v>20</v>
      </c>
      <c r="J8" s="202"/>
      <c r="K8" s="202"/>
      <c r="L8" s="202"/>
      <c r="M8" s="202"/>
      <c r="N8" s="202"/>
      <c r="O8" s="155"/>
    </row>
    <row r="9" spans="1:15" ht="6" customHeight="1" x14ac:dyDescent="0.15">
      <c r="A9" s="197"/>
      <c r="B9" s="137"/>
      <c r="C9" s="198"/>
      <c r="D9" s="85"/>
      <c r="E9" s="85"/>
      <c r="F9" s="85"/>
      <c r="G9" s="17"/>
      <c r="H9" s="85"/>
      <c r="I9" s="85"/>
      <c r="J9" s="85"/>
      <c r="K9" s="85"/>
      <c r="L9" s="85"/>
      <c r="M9" s="85"/>
      <c r="N9" s="85"/>
      <c r="O9" s="85"/>
    </row>
    <row r="10" spans="1:15" ht="18" customHeight="1" x14ac:dyDescent="0.15">
      <c r="A10" s="193" t="s">
        <v>262</v>
      </c>
      <c r="B10" s="193"/>
      <c r="C10" s="194"/>
      <c r="D10" s="56">
        <v>1166</v>
      </c>
      <c r="E10" s="91">
        <v>186</v>
      </c>
      <c r="F10" s="91">
        <v>980</v>
      </c>
      <c r="G10" s="91">
        <v>62</v>
      </c>
      <c r="H10" s="91">
        <v>897</v>
      </c>
      <c r="I10" s="91">
        <v>21</v>
      </c>
      <c r="J10" s="91">
        <v>1006</v>
      </c>
      <c r="K10" s="91">
        <v>37</v>
      </c>
      <c r="L10" s="91">
        <v>211</v>
      </c>
      <c r="M10" s="91">
        <v>23</v>
      </c>
      <c r="N10" s="91">
        <v>735</v>
      </c>
      <c r="O10" s="91">
        <v>160</v>
      </c>
    </row>
    <row r="11" spans="1:15" ht="18" customHeight="1" x14ac:dyDescent="0.15">
      <c r="A11" s="206" t="s">
        <v>263</v>
      </c>
      <c r="B11" s="206"/>
      <c r="C11" s="207"/>
      <c r="D11" s="56">
        <v>1134</v>
      </c>
      <c r="E11" s="91">
        <v>160</v>
      </c>
      <c r="F11" s="91">
        <v>974</v>
      </c>
      <c r="G11" s="91">
        <v>41</v>
      </c>
      <c r="H11" s="91">
        <v>909</v>
      </c>
      <c r="I11" s="91">
        <v>24</v>
      </c>
      <c r="J11" s="91">
        <v>936</v>
      </c>
      <c r="K11" s="91">
        <v>31</v>
      </c>
      <c r="L11" s="91">
        <v>173</v>
      </c>
      <c r="M11" s="91">
        <v>17</v>
      </c>
      <c r="N11" s="91">
        <v>715</v>
      </c>
      <c r="O11" s="91">
        <v>198</v>
      </c>
    </row>
    <row r="12" spans="1:15" ht="18" customHeight="1" x14ac:dyDescent="0.15">
      <c r="A12" s="206" t="s">
        <v>264</v>
      </c>
      <c r="B12" s="206"/>
      <c r="C12" s="207"/>
      <c r="D12" s="56">
        <v>1122</v>
      </c>
      <c r="E12" s="91">
        <v>198</v>
      </c>
      <c r="F12" s="91">
        <v>924</v>
      </c>
      <c r="G12" s="91">
        <v>51</v>
      </c>
      <c r="H12" s="91">
        <v>860</v>
      </c>
      <c r="I12" s="91">
        <v>13</v>
      </c>
      <c r="J12" s="91">
        <v>927</v>
      </c>
      <c r="K12" s="91">
        <v>34</v>
      </c>
      <c r="L12" s="91">
        <v>175</v>
      </c>
      <c r="M12" s="91">
        <v>14</v>
      </c>
      <c r="N12" s="91">
        <v>704</v>
      </c>
      <c r="O12" s="91">
        <v>195</v>
      </c>
    </row>
    <row r="13" spans="1:15" ht="18" customHeight="1" x14ac:dyDescent="0.15">
      <c r="A13" s="206" t="s">
        <v>265</v>
      </c>
      <c r="B13" s="206"/>
      <c r="C13" s="207"/>
      <c r="D13" s="56">
        <v>996</v>
      </c>
      <c r="E13" s="91">
        <v>195</v>
      </c>
      <c r="F13" s="91">
        <v>801</v>
      </c>
      <c r="G13" s="91">
        <v>39</v>
      </c>
      <c r="H13" s="91">
        <v>739</v>
      </c>
      <c r="I13" s="91">
        <v>23</v>
      </c>
      <c r="J13" s="91">
        <v>814</v>
      </c>
      <c r="K13" s="91">
        <v>22</v>
      </c>
      <c r="L13" s="91">
        <v>147</v>
      </c>
      <c r="M13" s="91">
        <v>22</v>
      </c>
      <c r="N13" s="91">
        <v>623</v>
      </c>
      <c r="O13" s="91">
        <v>182</v>
      </c>
    </row>
    <row r="14" spans="1:15" ht="18" customHeight="1" x14ac:dyDescent="0.15">
      <c r="A14" s="206" t="s">
        <v>266</v>
      </c>
      <c r="B14" s="206"/>
      <c r="C14" s="207"/>
      <c r="D14" s="91">
        <f>SUM(D16:D17)</f>
        <v>793</v>
      </c>
      <c r="E14" s="91">
        <f>SUM(E16:E17)</f>
        <v>182</v>
      </c>
      <c r="F14" s="91">
        <f t="shared" ref="F14:O14" si="0">SUM(F16:F17)</f>
        <v>611</v>
      </c>
      <c r="G14" s="91">
        <f t="shared" si="0"/>
        <v>32</v>
      </c>
      <c r="H14" s="91">
        <f t="shared" si="0"/>
        <v>564</v>
      </c>
      <c r="I14" s="91">
        <f t="shared" si="0"/>
        <v>15</v>
      </c>
      <c r="J14" s="91">
        <f>SUM(J16:J17)</f>
        <v>670</v>
      </c>
      <c r="K14" s="91">
        <f t="shared" si="0"/>
        <v>14</v>
      </c>
      <c r="L14" s="91">
        <f t="shared" si="0"/>
        <v>165</v>
      </c>
      <c r="M14" s="91">
        <f t="shared" si="0"/>
        <v>15</v>
      </c>
      <c r="N14" s="91">
        <f t="shared" si="0"/>
        <v>476</v>
      </c>
      <c r="O14" s="91">
        <f t="shared" si="0"/>
        <v>123</v>
      </c>
    </row>
    <row r="15" spans="1:15" ht="6" customHeight="1" x14ac:dyDescent="0.15">
      <c r="A15" s="139"/>
      <c r="B15" s="208"/>
      <c r="C15" s="198"/>
      <c r="D15" s="56"/>
      <c r="E15" s="91"/>
      <c r="F15" s="91"/>
      <c r="G15" s="91"/>
      <c r="H15" s="91"/>
      <c r="I15" s="91"/>
      <c r="J15" s="91"/>
      <c r="K15" s="91"/>
      <c r="L15" s="91"/>
      <c r="M15" s="91"/>
      <c r="N15" s="91"/>
      <c r="O15" s="91"/>
    </row>
    <row r="16" spans="1:15" ht="18" customHeight="1" x14ac:dyDescent="0.15">
      <c r="A16" s="193" t="s">
        <v>89</v>
      </c>
      <c r="B16" s="204"/>
      <c r="C16" s="205"/>
      <c r="D16" s="92">
        <f>SUM(E16:F16)</f>
        <v>644</v>
      </c>
      <c r="E16" s="93">
        <v>140</v>
      </c>
      <c r="F16" s="93">
        <f>SUM(G16:I16)</f>
        <v>504</v>
      </c>
      <c r="G16" s="93">
        <v>23</v>
      </c>
      <c r="H16" s="93">
        <v>466</v>
      </c>
      <c r="I16" s="93">
        <v>15</v>
      </c>
      <c r="J16" s="93">
        <f>SUM(K16:N16)</f>
        <v>540</v>
      </c>
      <c r="K16" s="93">
        <v>7</v>
      </c>
      <c r="L16" s="93">
        <v>117</v>
      </c>
      <c r="M16" s="93">
        <v>13</v>
      </c>
      <c r="N16" s="93">
        <v>403</v>
      </c>
      <c r="O16" s="93">
        <v>104</v>
      </c>
    </row>
    <row r="17" spans="1:15" ht="18" customHeight="1" x14ac:dyDescent="0.15">
      <c r="A17" s="193" t="s">
        <v>88</v>
      </c>
      <c r="B17" s="204"/>
      <c r="C17" s="205"/>
      <c r="D17" s="92">
        <f>SUM(E17:F17)</f>
        <v>149</v>
      </c>
      <c r="E17" s="93">
        <v>42</v>
      </c>
      <c r="F17" s="93">
        <f>SUM(G17:I17)</f>
        <v>107</v>
      </c>
      <c r="G17" s="93">
        <v>9</v>
      </c>
      <c r="H17" s="93">
        <v>98</v>
      </c>
      <c r="I17" s="93">
        <v>0</v>
      </c>
      <c r="J17" s="93">
        <f>SUM(K17:N17)</f>
        <v>130</v>
      </c>
      <c r="K17" s="93">
        <v>7</v>
      </c>
      <c r="L17" s="93">
        <v>48</v>
      </c>
      <c r="M17" s="93">
        <v>2</v>
      </c>
      <c r="N17" s="93">
        <v>73</v>
      </c>
      <c r="O17" s="93">
        <v>19</v>
      </c>
    </row>
    <row r="18" spans="1:15" ht="6" customHeight="1" thickBot="1" x14ac:dyDescent="0.2">
      <c r="A18" s="80"/>
      <c r="B18" s="80"/>
      <c r="C18" s="88"/>
      <c r="D18" s="81"/>
      <c r="E18" s="82"/>
      <c r="F18" s="82"/>
      <c r="G18" s="82"/>
      <c r="H18" s="82"/>
      <c r="I18" s="82"/>
      <c r="J18" s="82"/>
      <c r="K18" s="82"/>
      <c r="L18" s="82"/>
      <c r="M18" s="82"/>
      <c r="N18" s="82"/>
      <c r="O18" s="82"/>
    </row>
    <row r="19" spans="1:15" x14ac:dyDescent="0.15">
      <c r="A19" s="44" t="s">
        <v>165</v>
      </c>
      <c r="B19" s="44"/>
      <c r="C19" s="44"/>
      <c r="D19" s="89" t="s">
        <v>217</v>
      </c>
      <c r="E19" s="44" t="s">
        <v>218</v>
      </c>
      <c r="F19" s="44"/>
      <c r="G19" s="44"/>
      <c r="H19" s="44"/>
      <c r="I19" s="44"/>
      <c r="J19" s="44"/>
      <c r="K19" s="44"/>
      <c r="L19" s="44"/>
      <c r="M19" s="44"/>
      <c r="N19" s="44"/>
      <c r="O19" s="44"/>
    </row>
    <row r="20" spans="1:15" x14ac:dyDescent="0.15">
      <c r="A20" s="43" t="s">
        <v>166</v>
      </c>
      <c r="B20" s="43"/>
      <c r="C20" s="43"/>
      <c r="D20" s="87"/>
      <c r="E20" s="43"/>
      <c r="F20" s="43"/>
      <c r="G20" s="43"/>
      <c r="H20" s="43"/>
      <c r="I20" s="43"/>
      <c r="J20" s="43"/>
      <c r="K20" s="43"/>
      <c r="L20" s="43"/>
      <c r="M20" s="43"/>
      <c r="N20" s="43"/>
      <c r="O20" s="43"/>
    </row>
  </sheetData>
  <mergeCells count="25">
    <mergeCell ref="K7:K8"/>
    <mergeCell ref="F7:I7"/>
    <mergeCell ref="A16:C16"/>
    <mergeCell ref="A17:C17"/>
    <mergeCell ref="A11:C11"/>
    <mergeCell ref="A12:C12"/>
    <mergeCell ref="A14:C14"/>
    <mergeCell ref="A15:C15"/>
    <mergeCell ref="A13:C13"/>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16:J1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E25" sqref="E25"/>
    </sheetView>
  </sheetViews>
  <sheetFormatPr defaultColWidth="2" defaultRowHeight="13.5" x14ac:dyDescent="0.15"/>
  <cols>
    <col min="1" max="1" width="2" style="2" customWidth="1"/>
    <col min="2" max="2" width="34" style="2" customWidth="1"/>
    <col min="3" max="3" width="1.125" style="2" customWidth="1"/>
    <col min="4" max="8" width="10.375" style="2" customWidth="1"/>
    <col min="9" max="16384" width="2" style="2"/>
  </cols>
  <sheetData>
    <row r="1" spans="1:10" ht="21" customHeight="1" x14ac:dyDescent="0.2">
      <c r="A1" s="109" t="s">
        <v>234</v>
      </c>
      <c r="B1" s="109"/>
      <c r="C1" s="109"/>
      <c r="D1" s="109"/>
      <c r="E1" s="109"/>
      <c r="F1" s="109"/>
      <c r="G1" s="109"/>
      <c r="H1" s="109"/>
    </row>
    <row r="2" spans="1:10" ht="6" customHeight="1" x14ac:dyDescent="0.15">
      <c r="A2" s="210"/>
      <c r="B2" s="210"/>
      <c r="C2" s="210"/>
      <c r="D2" s="210"/>
      <c r="E2" s="210"/>
      <c r="F2" s="210"/>
      <c r="G2" s="210"/>
      <c r="H2" s="210"/>
    </row>
    <row r="3" spans="1:10" ht="25.5" customHeight="1" x14ac:dyDescent="0.15">
      <c r="A3" s="209" t="s">
        <v>219</v>
      </c>
      <c r="B3" s="209"/>
      <c r="C3" s="209"/>
      <c r="D3" s="209"/>
      <c r="E3" s="209"/>
      <c r="F3" s="209"/>
      <c r="G3" s="209"/>
      <c r="H3" s="209"/>
      <c r="I3" s="101"/>
      <c r="J3" s="101"/>
    </row>
    <row r="4" spans="1:10" ht="6" customHeight="1" x14ac:dyDescent="0.15">
      <c r="A4" s="211"/>
      <c r="B4" s="211"/>
      <c r="C4" s="211"/>
      <c r="D4" s="211"/>
      <c r="E4" s="211"/>
      <c r="F4" s="211"/>
      <c r="G4" s="211"/>
      <c r="H4" s="211"/>
    </row>
    <row r="5" spans="1:10" s="3" customFormat="1" ht="21" customHeight="1" thickBot="1" x14ac:dyDescent="0.2">
      <c r="A5" s="111" t="s">
        <v>112</v>
      </c>
      <c r="B5" s="111"/>
      <c r="C5" s="111"/>
      <c r="D5" s="111"/>
      <c r="E5" s="111"/>
      <c r="F5" s="111"/>
      <c r="G5" s="111"/>
      <c r="H5" s="111"/>
    </row>
    <row r="6" spans="1:10" s="10" customFormat="1" ht="21" customHeight="1" x14ac:dyDescent="0.15">
      <c r="A6" s="127" t="s">
        <v>203</v>
      </c>
      <c r="B6" s="127"/>
      <c r="C6" s="128"/>
      <c r="D6" s="140" t="s">
        <v>17</v>
      </c>
      <c r="E6" s="141"/>
      <c r="F6" s="141"/>
      <c r="G6" s="212" t="s">
        <v>167</v>
      </c>
      <c r="H6" s="140" t="s">
        <v>21</v>
      </c>
    </row>
    <row r="7" spans="1:10" s="10" customFormat="1" ht="21" customHeight="1" x14ac:dyDescent="0.15">
      <c r="A7" s="153"/>
      <c r="B7" s="153"/>
      <c r="C7" s="128"/>
      <c r="D7" s="42" t="s">
        <v>4</v>
      </c>
      <c r="E7" s="42" t="s">
        <v>18</v>
      </c>
      <c r="F7" s="42" t="s">
        <v>19</v>
      </c>
      <c r="G7" s="213"/>
      <c r="H7" s="140"/>
    </row>
    <row r="8" spans="1:10" s="10" customFormat="1" ht="11.25" customHeight="1" x14ac:dyDescent="0.15">
      <c r="A8" s="76"/>
      <c r="B8" s="76"/>
      <c r="C8" s="76"/>
      <c r="D8" s="77"/>
      <c r="E8" s="78"/>
      <c r="F8" s="78"/>
      <c r="G8" s="78"/>
      <c r="H8" s="78"/>
    </row>
    <row r="9" spans="1:10" s="10" customFormat="1" ht="22.5" customHeight="1" x14ac:dyDescent="0.15">
      <c r="A9" s="45"/>
      <c r="B9" s="13" t="s">
        <v>267</v>
      </c>
      <c r="C9" s="45"/>
      <c r="D9" s="56">
        <v>61</v>
      </c>
      <c r="E9" s="57">
        <v>29</v>
      </c>
      <c r="F9" s="57">
        <v>32</v>
      </c>
      <c r="G9" s="57">
        <v>40</v>
      </c>
      <c r="H9" s="57">
        <v>21</v>
      </c>
    </row>
    <row r="10" spans="1:10" s="10" customFormat="1" ht="22.5" customHeight="1" x14ac:dyDescent="0.15">
      <c r="A10" s="45"/>
      <c r="B10" s="13" t="s">
        <v>268</v>
      </c>
      <c r="C10" s="45"/>
      <c r="D10" s="56">
        <v>69</v>
      </c>
      <c r="E10" s="57">
        <v>21</v>
      </c>
      <c r="F10" s="57">
        <v>48</v>
      </c>
      <c r="G10" s="57">
        <v>34</v>
      </c>
      <c r="H10" s="57">
        <v>35</v>
      </c>
    </row>
    <row r="11" spans="1:10" s="10" customFormat="1" ht="22.5" customHeight="1" x14ac:dyDescent="0.15">
      <c r="A11" s="45"/>
      <c r="B11" s="13" t="s">
        <v>269</v>
      </c>
      <c r="C11" s="45"/>
      <c r="D11" s="56">
        <v>74</v>
      </c>
      <c r="E11" s="57">
        <v>35</v>
      </c>
      <c r="F11" s="57">
        <v>39</v>
      </c>
      <c r="G11" s="57">
        <v>46</v>
      </c>
      <c r="H11" s="57">
        <v>28</v>
      </c>
    </row>
    <row r="12" spans="1:10" s="10" customFormat="1" ht="22.5" customHeight="1" x14ac:dyDescent="0.15">
      <c r="A12" s="45"/>
      <c r="B12" s="13" t="s">
        <v>270</v>
      </c>
      <c r="C12" s="45"/>
      <c r="D12" s="56">
        <v>70</v>
      </c>
      <c r="E12" s="57">
        <v>28</v>
      </c>
      <c r="F12" s="57">
        <v>42</v>
      </c>
      <c r="G12" s="57">
        <v>28</v>
      </c>
      <c r="H12" s="57">
        <v>42</v>
      </c>
    </row>
    <row r="13" spans="1:10" ht="22.5" customHeight="1" x14ac:dyDescent="0.15">
      <c r="A13" s="45"/>
      <c r="B13" s="13" t="s">
        <v>271</v>
      </c>
      <c r="C13" s="45"/>
      <c r="D13" s="56">
        <v>70</v>
      </c>
      <c r="E13" s="57">
        <v>42</v>
      </c>
      <c r="F13" s="57">
        <v>28</v>
      </c>
      <c r="G13" s="57">
        <v>45</v>
      </c>
      <c r="H13" s="57">
        <v>25</v>
      </c>
    </row>
    <row r="14" spans="1:10" ht="11.25" customHeight="1" thickBot="1" x14ac:dyDescent="0.2">
      <c r="A14" s="5"/>
      <c r="B14" s="5"/>
      <c r="C14" s="5"/>
      <c r="D14" s="19"/>
      <c r="E14" s="20"/>
      <c r="F14" s="20"/>
      <c r="G14" s="20"/>
      <c r="H14" s="20"/>
    </row>
    <row r="15" spans="1:10" x14ac:dyDescent="0.15">
      <c r="A15" s="23" t="s">
        <v>164</v>
      </c>
      <c r="B15" s="23"/>
      <c r="C15" s="24"/>
      <c r="D15" s="24"/>
      <c r="E15" s="24"/>
      <c r="F15" s="24"/>
      <c r="G15" s="24"/>
      <c r="H15" s="24"/>
    </row>
    <row r="27" spans="6:6" x14ac:dyDescent="0.15">
      <c r="F27" s="102"/>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Normal="100" workbookViewId="0">
      <selection activeCell="J28" sqref="J28"/>
    </sheetView>
  </sheetViews>
  <sheetFormatPr defaultRowHeight="13.5" x14ac:dyDescent="0.15"/>
  <cols>
    <col min="1" max="1" width="7.5" style="3" customWidth="1"/>
    <col min="2" max="2" width="3.75" style="3" customWidth="1"/>
    <col min="3" max="3" width="14.625" style="3" customWidth="1"/>
    <col min="4" max="4" width="1.25" style="3" customWidth="1"/>
    <col min="5" max="5" width="6.25" style="3" customWidth="1"/>
    <col min="6" max="6" width="5.125" style="3" customWidth="1"/>
    <col min="7" max="9" width="6.25" style="3" customWidth="1"/>
    <col min="10" max="10" width="6.375" style="3" customWidth="1"/>
    <col min="11" max="11" width="5.125" style="3" customWidth="1"/>
    <col min="12" max="12" width="5.625" style="3" customWidth="1"/>
    <col min="13" max="14" width="6.25" style="3" customWidth="1"/>
    <col min="15" max="15" width="5.125" style="3" customWidth="1"/>
    <col min="16" max="16384" width="9" style="2"/>
  </cols>
  <sheetData>
    <row r="1" spans="1:15" ht="24" customHeight="1" x14ac:dyDescent="0.15">
      <c r="A1" s="138" t="s">
        <v>235</v>
      </c>
      <c r="B1" s="138"/>
      <c r="C1" s="138"/>
      <c r="D1" s="138"/>
      <c r="E1" s="138"/>
      <c r="F1" s="138"/>
      <c r="G1" s="138"/>
      <c r="H1" s="138"/>
      <c r="I1" s="138"/>
      <c r="J1" s="138"/>
      <c r="K1" s="138"/>
      <c r="L1" s="138"/>
      <c r="M1" s="138"/>
      <c r="N1" s="138"/>
      <c r="O1" s="138"/>
    </row>
    <row r="2" spans="1:15" ht="6" customHeight="1" x14ac:dyDescent="0.15">
      <c r="A2" s="153"/>
      <c r="B2" s="153"/>
      <c r="C2" s="153"/>
      <c r="D2" s="153"/>
      <c r="E2" s="153"/>
      <c r="F2" s="153"/>
      <c r="G2" s="153"/>
      <c r="H2" s="153"/>
      <c r="I2" s="153"/>
      <c r="J2" s="153"/>
      <c r="K2" s="153"/>
      <c r="L2" s="153"/>
      <c r="M2" s="153"/>
      <c r="N2" s="153"/>
      <c r="O2" s="153"/>
    </row>
    <row r="3" spans="1:15" ht="12.75" customHeight="1" x14ac:dyDescent="0.15">
      <c r="A3" s="146" t="s">
        <v>204</v>
      </c>
      <c r="B3" s="146"/>
      <c r="C3" s="146"/>
      <c r="D3" s="146"/>
      <c r="E3" s="146"/>
      <c r="F3" s="146"/>
      <c r="G3" s="146"/>
      <c r="H3" s="146"/>
      <c r="I3" s="146"/>
      <c r="J3" s="146"/>
      <c r="K3" s="146"/>
      <c r="L3" s="146"/>
      <c r="M3" s="146"/>
      <c r="N3" s="146"/>
      <c r="O3" s="146"/>
    </row>
    <row r="4" spans="1:15" ht="12.75" customHeight="1" thickBot="1" x14ac:dyDescent="0.2">
      <c r="A4" s="136" t="s">
        <v>112</v>
      </c>
      <c r="B4" s="136"/>
      <c r="C4" s="136"/>
      <c r="D4" s="136"/>
      <c r="E4" s="136"/>
      <c r="F4" s="136"/>
      <c r="G4" s="136"/>
      <c r="H4" s="136"/>
      <c r="I4" s="136"/>
      <c r="J4" s="136"/>
      <c r="K4" s="136"/>
      <c r="L4" s="136"/>
      <c r="M4" s="136"/>
      <c r="N4" s="136"/>
      <c r="O4" s="136"/>
    </row>
    <row r="5" spans="1:15" ht="24" customHeight="1" x14ac:dyDescent="0.15">
      <c r="A5" s="127" t="s">
        <v>210</v>
      </c>
      <c r="B5" s="127"/>
      <c r="C5" s="127"/>
      <c r="D5" s="128"/>
      <c r="E5" s="129" t="s">
        <v>100</v>
      </c>
      <c r="F5" s="129"/>
      <c r="G5" s="130"/>
      <c r="H5" s="129" t="s">
        <v>141</v>
      </c>
      <c r="I5" s="129"/>
      <c r="J5" s="129"/>
      <c r="K5" s="129"/>
      <c r="L5" s="129"/>
      <c r="M5" s="129"/>
      <c r="N5" s="130"/>
      <c r="O5" s="127" t="s">
        <v>92</v>
      </c>
    </row>
    <row r="6" spans="1:15" ht="24" customHeight="1" x14ac:dyDescent="0.15">
      <c r="A6" s="127"/>
      <c r="B6" s="127"/>
      <c r="C6" s="127"/>
      <c r="D6" s="128"/>
      <c r="E6" s="128" t="s">
        <v>96</v>
      </c>
      <c r="F6" s="128" t="s">
        <v>97</v>
      </c>
      <c r="G6" s="128" t="s">
        <v>98</v>
      </c>
      <c r="H6" s="128" t="s">
        <v>96</v>
      </c>
      <c r="I6" s="128" t="s">
        <v>99</v>
      </c>
      <c r="J6" s="215" t="s">
        <v>102</v>
      </c>
      <c r="K6" s="216"/>
      <c r="L6" s="128" t="s">
        <v>101</v>
      </c>
      <c r="M6" s="128" t="s">
        <v>94</v>
      </c>
      <c r="N6" s="128" t="s">
        <v>95</v>
      </c>
      <c r="O6" s="127"/>
    </row>
    <row r="7" spans="1:15" ht="24" customHeight="1" x14ac:dyDescent="0.15">
      <c r="A7" s="129"/>
      <c r="B7" s="129"/>
      <c r="C7" s="129"/>
      <c r="D7" s="130"/>
      <c r="E7" s="130"/>
      <c r="F7" s="130"/>
      <c r="G7" s="130"/>
      <c r="H7" s="130"/>
      <c r="I7" s="130"/>
      <c r="J7" s="6" t="s">
        <v>93</v>
      </c>
      <c r="K7" s="6" t="s">
        <v>46</v>
      </c>
      <c r="L7" s="130"/>
      <c r="M7" s="130"/>
      <c r="N7" s="130"/>
      <c r="O7" s="129"/>
    </row>
    <row r="8" spans="1:15" ht="24" hidden="1" customHeight="1" x14ac:dyDescent="0.15">
      <c r="A8" s="45" t="s">
        <v>168</v>
      </c>
      <c r="B8" s="45"/>
      <c r="C8" s="45" t="s">
        <v>193</v>
      </c>
      <c r="D8" s="53"/>
      <c r="E8" s="91">
        <v>7631</v>
      </c>
      <c r="F8" s="91">
        <v>39</v>
      </c>
      <c r="G8" s="91">
        <v>7592</v>
      </c>
      <c r="H8" s="91">
        <v>7563</v>
      </c>
      <c r="I8" s="91">
        <v>1680</v>
      </c>
      <c r="J8" s="91">
        <v>3679</v>
      </c>
      <c r="K8" s="91">
        <v>213</v>
      </c>
      <c r="L8" s="91">
        <v>7</v>
      </c>
      <c r="M8" s="91">
        <v>982</v>
      </c>
      <c r="N8" s="91">
        <v>1002</v>
      </c>
      <c r="O8" s="91">
        <v>68</v>
      </c>
    </row>
    <row r="9" spans="1:15" ht="24" customHeight="1" x14ac:dyDescent="0.15">
      <c r="A9" s="43" t="s">
        <v>168</v>
      </c>
      <c r="B9" s="45"/>
      <c r="C9" s="45" t="s">
        <v>211</v>
      </c>
      <c r="D9" s="53"/>
      <c r="E9" s="91">
        <v>7270</v>
      </c>
      <c r="F9" s="91">
        <v>68</v>
      </c>
      <c r="G9" s="91">
        <v>7202</v>
      </c>
      <c r="H9" s="91">
        <v>7246</v>
      </c>
      <c r="I9" s="91">
        <v>1837</v>
      </c>
      <c r="J9" s="91">
        <v>3378</v>
      </c>
      <c r="K9" s="91">
        <v>178</v>
      </c>
      <c r="L9" s="91">
        <v>3</v>
      </c>
      <c r="M9" s="91">
        <v>957</v>
      </c>
      <c r="N9" s="91">
        <v>893</v>
      </c>
      <c r="O9" s="91">
        <v>24</v>
      </c>
    </row>
    <row r="10" spans="1:15" ht="24" customHeight="1" x14ac:dyDescent="0.15">
      <c r="A10" s="43"/>
      <c r="B10" s="45"/>
      <c r="C10" s="45" t="s">
        <v>212</v>
      </c>
      <c r="D10" s="53"/>
      <c r="E10" s="91">
        <v>7175</v>
      </c>
      <c r="F10" s="91">
        <v>24</v>
      </c>
      <c r="G10" s="91">
        <v>7151</v>
      </c>
      <c r="H10" s="91">
        <v>7062</v>
      </c>
      <c r="I10" s="91">
        <v>1773</v>
      </c>
      <c r="J10" s="91">
        <v>3413</v>
      </c>
      <c r="K10" s="91">
        <v>178</v>
      </c>
      <c r="L10" s="91">
        <v>6</v>
      </c>
      <c r="M10" s="91">
        <v>784</v>
      </c>
      <c r="N10" s="91">
        <v>908</v>
      </c>
      <c r="O10" s="91">
        <v>113</v>
      </c>
    </row>
    <row r="11" spans="1:15" ht="24" customHeight="1" x14ac:dyDescent="0.15">
      <c r="A11" s="43"/>
      <c r="B11" s="45"/>
      <c r="C11" s="45" t="s">
        <v>224</v>
      </c>
      <c r="D11" s="53"/>
      <c r="E11" s="91">
        <v>7163</v>
      </c>
      <c r="F11" s="91">
        <v>113</v>
      </c>
      <c r="G11" s="91">
        <v>7050</v>
      </c>
      <c r="H11" s="91">
        <v>7045</v>
      </c>
      <c r="I11" s="91">
        <v>1895</v>
      </c>
      <c r="J11" s="91">
        <v>3202</v>
      </c>
      <c r="K11" s="91">
        <v>214</v>
      </c>
      <c r="L11" s="91">
        <v>6</v>
      </c>
      <c r="M11" s="91">
        <v>874</v>
      </c>
      <c r="N11" s="91">
        <v>854</v>
      </c>
      <c r="O11" s="91">
        <v>118</v>
      </c>
    </row>
    <row r="12" spans="1:15" ht="24" customHeight="1" x14ac:dyDescent="0.15">
      <c r="A12" s="104"/>
      <c r="B12" s="103"/>
      <c r="C12" s="103" t="s">
        <v>236</v>
      </c>
      <c r="D12" s="53"/>
      <c r="E12" s="91">
        <v>6618</v>
      </c>
      <c r="F12" s="91">
        <v>118</v>
      </c>
      <c r="G12" s="91">
        <v>6500</v>
      </c>
      <c r="H12" s="91">
        <v>6462</v>
      </c>
      <c r="I12" s="91">
        <v>1571</v>
      </c>
      <c r="J12" s="91">
        <v>3243</v>
      </c>
      <c r="K12" s="91">
        <v>188</v>
      </c>
      <c r="L12" s="91">
        <v>3</v>
      </c>
      <c r="M12" s="91">
        <v>713</v>
      </c>
      <c r="N12" s="91">
        <v>744</v>
      </c>
      <c r="O12" s="91">
        <v>156</v>
      </c>
    </row>
    <row r="13" spans="1:15" ht="24" customHeight="1" x14ac:dyDescent="0.15">
      <c r="A13" s="43"/>
      <c r="B13" s="45"/>
      <c r="C13" s="45" t="s">
        <v>272</v>
      </c>
      <c r="D13" s="53"/>
      <c r="E13" s="91">
        <v>5750</v>
      </c>
      <c r="F13" s="91">
        <v>156</v>
      </c>
      <c r="G13" s="91">
        <v>5594</v>
      </c>
      <c r="H13" s="91">
        <v>5629</v>
      </c>
      <c r="I13" s="91">
        <v>1297</v>
      </c>
      <c r="J13" s="91">
        <v>2949</v>
      </c>
      <c r="K13" s="91">
        <v>224</v>
      </c>
      <c r="L13" s="91">
        <v>2</v>
      </c>
      <c r="M13" s="91">
        <v>596</v>
      </c>
      <c r="N13" s="91">
        <v>561</v>
      </c>
      <c r="O13" s="91">
        <v>121</v>
      </c>
    </row>
    <row r="14" spans="1:15" ht="6" customHeight="1" thickBot="1" x14ac:dyDescent="0.2">
      <c r="A14" s="214"/>
      <c r="B14" s="214"/>
      <c r="C14" s="214"/>
      <c r="D14" s="53"/>
      <c r="E14" s="86"/>
      <c r="F14" s="86"/>
      <c r="G14" s="86"/>
      <c r="H14" s="86"/>
      <c r="I14" s="86"/>
      <c r="J14" s="86"/>
      <c r="K14" s="86"/>
      <c r="L14" s="86"/>
      <c r="M14" s="86"/>
      <c r="N14" s="86"/>
      <c r="O14" s="86"/>
    </row>
    <row r="15" spans="1:15" ht="12.75" customHeight="1" x14ac:dyDescent="0.15">
      <c r="A15" s="113" t="s">
        <v>113</v>
      </c>
      <c r="B15" s="113"/>
      <c r="C15" s="113"/>
      <c r="D15" s="113"/>
      <c r="E15" s="113"/>
      <c r="F15" s="113"/>
      <c r="G15" s="113"/>
      <c r="H15" s="113"/>
      <c r="I15" s="113"/>
      <c r="J15" s="113"/>
      <c r="K15" s="113"/>
      <c r="L15" s="113"/>
      <c r="M15" s="113"/>
      <c r="N15" s="113"/>
      <c r="O15" s="113"/>
    </row>
  </sheetData>
  <mergeCells count="19">
    <mergeCell ref="H6:H7"/>
    <mergeCell ref="I6:I7"/>
    <mergeCell ref="J6:K6"/>
    <mergeCell ref="L6:L7"/>
    <mergeCell ref="A15:O15"/>
    <mergeCell ref="A14:C14"/>
    <mergeCell ref="A1:O1"/>
    <mergeCell ref="A3:O3"/>
    <mergeCell ref="A4:O4"/>
    <mergeCell ref="A2:O2"/>
    <mergeCell ref="A5:D7"/>
    <mergeCell ref="M6:M7"/>
    <mergeCell ref="N6:N7"/>
    <mergeCell ref="E5:G5"/>
    <mergeCell ref="H5:N5"/>
    <mergeCell ref="O5:O7"/>
    <mergeCell ref="E6:E7"/>
    <mergeCell ref="F6:F7"/>
    <mergeCell ref="G6:G7"/>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長崎市役所　統計課</dc:creator>
  <cp:lastModifiedBy>h26-148</cp:lastModifiedBy>
  <cp:lastPrinted>2016-02-29T04:20:03Z</cp:lastPrinted>
  <dcterms:created xsi:type="dcterms:W3CDTF">2000-08-08T02:19:35Z</dcterms:created>
  <dcterms:modified xsi:type="dcterms:W3CDTF">2016-04-28T02:01:09Z</dcterms:modified>
</cp:coreProperties>
</file>