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0.134.1.141\share\統計課　【新フォルダー】\01資料\01刊行物\03統計年鑑\02統計年鑑資料照会様式\27年版\(H28.4)統計年鑑再修正作業用\★HPアップ用\統計表\"/>
    </mc:Choice>
  </mc:AlternateContent>
  <bookViews>
    <workbookView xWindow="0" yWindow="0" windowWidth="19200" windowHeight="11070" tabRatio="753"/>
  </bookViews>
  <sheets>
    <sheet name="市債現在髙" sheetId="18" r:id="rId1"/>
    <sheet name="評価総地積" sheetId="2" r:id="rId2"/>
    <sheet name="市有財産の状況" sheetId="13" r:id="rId3"/>
    <sheet name="市税収入の状況　その１" sheetId="14" r:id="rId4"/>
    <sheet name="市税収入の状況　その２" sheetId="16" r:id="rId5"/>
    <sheet name="長崎市歳入予算・決算額" sheetId="19" r:id="rId6"/>
    <sheet name="長崎市歳出予算・決算額" sheetId="20" r:id="rId7"/>
    <sheet name="固定資産評価額　その１" sheetId="8" r:id="rId8"/>
    <sheet name="固定資産評価額　その２" sheetId="9" r:id="rId9"/>
    <sheet name="固定資産評価額　その３" sheetId="10" r:id="rId10"/>
  </sheets>
  <definedNames>
    <definedName name="_xlnm.Print_Area" localSheetId="2">市有財産の状況!$A$1:$K$39</definedName>
    <definedName name="_xlnm.Print_Area" localSheetId="6">長崎市歳出予算・決算額!$A$1:$I$55</definedName>
    <definedName name="_xlnm.Print_Area" localSheetId="5">長崎市歳入予算・決算額!$A$1:$I$66</definedName>
  </definedNames>
  <calcPr calcId="152511" calcMode="manual"/>
</workbook>
</file>

<file path=xl/calcChain.xml><?xml version="1.0" encoding="utf-8"?>
<calcChain xmlns="http://schemas.openxmlformats.org/spreadsheetml/2006/main">
  <c r="I29" i="18" l="1"/>
  <c r="H29" i="18"/>
  <c r="G29" i="18"/>
  <c r="F29" i="18"/>
  <c r="E29" i="18"/>
  <c r="D29" i="18"/>
  <c r="D27" i="18" l="1"/>
  <c r="D26" i="18"/>
  <c r="D25" i="18"/>
  <c r="D24" i="18"/>
  <c r="D23" i="18"/>
  <c r="D22" i="18"/>
  <c r="D21" i="18"/>
  <c r="D20" i="18"/>
  <c r="D19" i="18"/>
  <c r="I17" i="18"/>
  <c r="I13" i="18" s="1"/>
  <c r="H17" i="18"/>
  <c r="H13" i="18" s="1"/>
  <c r="G17" i="18"/>
  <c r="G13" i="18" s="1"/>
  <c r="F17" i="18"/>
  <c r="F13" i="18" s="1"/>
  <c r="E17" i="18"/>
  <c r="D15" i="18"/>
  <c r="D17" i="18" l="1"/>
  <c r="D13" i="18" s="1"/>
  <c r="E13" i="18"/>
  <c r="B14" i="2"/>
  <c r="D17" i="10"/>
  <c r="O14" i="8"/>
  <c r="L14" i="8"/>
  <c r="D12" i="9" l="1"/>
  <c r="E12" i="9"/>
  <c r="F17" i="10"/>
  <c r="E17" i="10"/>
  <c r="E31" i="10"/>
  <c r="F31" i="10"/>
  <c r="D31" i="10"/>
  <c r="D15" i="10" s="1"/>
  <c r="G33" i="10"/>
  <c r="G34" i="10"/>
  <c r="G35" i="10"/>
  <c r="G36" i="10"/>
  <c r="G37" i="10"/>
  <c r="G19" i="10"/>
  <c r="G20" i="10"/>
  <c r="G21" i="10"/>
  <c r="G22" i="10"/>
  <c r="G24" i="10"/>
  <c r="G25" i="10"/>
  <c r="G26" i="10"/>
  <c r="G27" i="10"/>
  <c r="G29" i="10"/>
  <c r="N14" i="8"/>
  <c r="M14" i="8"/>
  <c r="F15" i="10" l="1"/>
  <c r="E15" i="10"/>
  <c r="G15" i="10" s="1"/>
  <c r="G17" i="10"/>
  <c r="G31" i="10"/>
</calcChain>
</file>

<file path=xl/sharedStrings.xml><?xml version="1.0" encoding="utf-8"?>
<sst xmlns="http://schemas.openxmlformats.org/spreadsheetml/2006/main" count="657" uniqueCount="389">
  <si>
    <t>観光施設事業債　</t>
    <rPh sb="0" eb="1">
      <t>カン</t>
    </rPh>
    <rPh sb="1" eb="2">
      <t>ヒカリ</t>
    </rPh>
    <rPh sb="2" eb="3">
      <t>ホドコ</t>
    </rPh>
    <rPh sb="3" eb="4">
      <t>セツ</t>
    </rPh>
    <rPh sb="4" eb="5">
      <t>コト</t>
    </rPh>
    <rPh sb="5" eb="6">
      <t>ギョウ</t>
    </rPh>
    <rPh sb="6" eb="7">
      <t>サイ</t>
    </rPh>
    <phoneticPr fontId="2"/>
  </si>
  <si>
    <t>中央卸売市場事業債</t>
    <rPh sb="0" eb="1">
      <t>ナカ</t>
    </rPh>
    <rPh sb="1" eb="2">
      <t>ヒサシ</t>
    </rPh>
    <rPh sb="2" eb="3">
      <t>オロシ</t>
    </rPh>
    <rPh sb="3" eb="4">
      <t>ウ</t>
    </rPh>
    <rPh sb="4" eb="5">
      <t>シ</t>
    </rPh>
    <rPh sb="5" eb="6">
      <t>バ</t>
    </rPh>
    <rPh sb="6" eb="7">
      <t>コト</t>
    </rPh>
    <rPh sb="7" eb="8">
      <t>ギョウ</t>
    </rPh>
    <rPh sb="8" eb="9">
      <t>サイ</t>
    </rPh>
    <phoneticPr fontId="2"/>
  </si>
  <si>
    <t>駐車場事業債</t>
    <rPh sb="0" eb="1">
      <t>チュウ</t>
    </rPh>
    <rPh sb="1" eb="2">
      <t>クルマ</t>
    </rPh>
    <rPh sb="2" eb="3">
      <t>バ</t>
    </rPh>
    <rPh sb="3" eb="4">
      <t>コト</t>
    </rPh>
    <rPh sb="4" eb="5">
      <t>ギョウ</t>
    </rPh>
    <rPh sb="5" eb="6">
      <t>サイ</t>
    </rPh>
    <phoneticPr fontId="2"/>
  </si>
  <si>
    <t>母子寡婦福祉資金貸付事業債</t>
    <rPh sb="0" eb="2">
      <t>ボシ</t>
    </rPh>
    <rPh sb="2" eb="4">
      <t>カフ</t>
    </rPh>
    <rPh sb="4" eb="6">
      <t>フクシ</t>
    </rPh>
    <rPh sb="6" eb="8">
      <t>シキン</t>
    </rPh>
    <rPh sb="8" eb="10">
      <t>カシツケ</t>
    </rPh>
    <rPh sb="10" eb="13">
      <t>ジギョウサイ</t>
    </rPh>
    <phoneticPr fontId="2"/>
  </si>
  <si>
    <t>その他</t>
    <rPh sb="2" eb="3">
      <t>タ</t>
    </rPh>
    <phoneticPr fontId="2"/>
  </si>
  <si>
    <t>特別会計</t>
    <rPh sb="0" eb="1">
      <t>トク</t>
    </rPh>
    <rPh sb="1" eb="2">
      <t>ベツ</t>
    </rPh>
    <rPh sb="2" eb="3">
      <t>カイ</t>
    </rPh>
    <rPh sb="3" eb="4">
      <t>ケイ</t>
    </rPh>
    <phoneticPr fontId="2"/>
  </si>
  <si>
    <t>企業会計</t>
    <rPh sb="0" eb="1">
      <t>キ</t>
    </rPh>
    <rPh sb="1" eb="2">
      <t>ギョウ</t>
    </rPh>
    <rPh sb="2" eb="3">
      <t>カイ</t>
    </rPh>
    <rPh sb="3" eb="4">
      <t>ケイ</t>
    </rPh>
    <phoneticPr fontId="2"/>
  </si>
  <si>
    <t>　　（単位　　㎡、千円）</t>
    <rPh sb="3" eb="5">
      <t>タンイ</t>
    </rPh>
    <rPh sb="9" eb="11">
      <t>センエン</t>
    </rPh>
    <phoneticPr fontId="2"/>
  </si>
  <si>
    <t>年</t>
    <rPh sb="0" eb="1">
      <t>トシ</t>
    </rPh>
    <phoneticPr fontId="2"/>
  </si>
  <si>
    <t>　　　　　　　　区分</t>
    <rPh sb="8" eb="10">
      <t>クブン</t>
    </rPh>
    <phoneticPr fontId="2"/>
  </si>
  <si>
    <t>土　　　　　　　　　地</t>
    <rPh sb="0" eb="1">
      <t>ツチ</t>
    </rPh>
    <rPh sb="10" eb="11">
      <t>チ</t>
    </rPh>
    <phoneticPr fontId="2"/>
  </si>
  <si>
    <t>建　　　　　　　　　物</t>
    <rPh sb="0" eb="1">
      <t>ダテ</t>
    </rPh>
    <rPh sb="10" eb="11">
      <t>モノ</t>
    </rPh>
    <phoneticPr fontId="2"/>
  </si>
  <si>
    <t>立　木　竹</t>
    <rPh sb="0" eb="1">
      <t>タ</t>
    </rPh>
    <rPh sb="2" eb="3">
      <t>モク</t>
    </rPh>
    <rPh sb="4" eb="5">
      <t>タケ</t>
    </rPh>
    <phoneticPr fontId="2"/>
  </si>
  <si>
    <t>工　作　物</t>
    <rPh sb="0" eb="1">
      <t>コウ</t>
    </rPh>
    <rPh sb="2" eb="3">
      <t>サク</t>
    </rPh>
    <rPh sb="4" eb="5">
      <t>ブツ</t>
    </rPh>
    <phoneticPr fontId="2"/>
  </si>
  <si>
    <t>船　　　舶</t>
    <rPh sb="0" eb="1">
      <t>フネ</t>
    </rPh>
    <rPh sb="4" eb="5">
      <t>オオブネ</t>
    </rPh>
    <phoneticPr fontId="2"/>
  </si>
  <si>
    <t>有価証券等</t>
    <rPh sb="0" eb="2">
      <t>ユウカ</t>
    </rPh>
    <rPh sb="2" eb="4">
      <t>ショウケン</t>
    </rPh>
    <rPh sb="4" eb="5">
      <t>トウ</t>
    </rPh>
    <phoneticPr fontId="2"/>
  </si>
  <si>
    <t>総　　　計</t>
    <rPh sb="0" eb="1">
      <t>フサ</t>
    </rPh>
    <rPh sb="4" eb="5">
      <t>ケイ</t>
    </rPh>
    <phoneticPr fontId="2"/>
  </si>
  <si>
    <t>度</t>
    <rPh sb="0" eb="1">
      <t>ド</t>
    </rPh>
    <phoneticPr fontId="2"/>
  </si>
  <si>
    <t>　　種目</t>
    <rPh sb="2" eb="4">
      <t>シュモク</t>
    </rPh>
    <phoneticPr fontId="2"/>
  </si>
  <si>
    <t>数　　　量</t>
    <rPh sb="0" eb="1">
      <t>カズ</t>
    </rPh>
    <rPh sb="4" eb="5">
      <t>リョウ</t>
    </rPh>
    <phoneticPr fontId="2"/>
  </si>
  <si>
    <t>価　　　格</t>
    <rPh sb="0" eb="1">
      <t>アタイ</t>
    </rPh>
    <rPh sb="4" eb="5">
      <t>カク</t>
    </rPh>
    <phoneticPr fontId="2"/>
  </si>
  <si>
    <t>Ⅰ一般会計</t>
    <rPh sb="1" eb="3">
      <t>イッパン</t>
    </rPh>
    <rPh sb="3" eb="5">
      <t>カイケイ</t>
    </rPh>
    <phoneticPr fontId="2"/>
  </si>
  <si>
    <t>市税</t>
    <rPh sb="0" eb="2">
      <t>シゼイ</t>
    </rPh>
    <phoneticPr fontId="2"/>
  </si>
  <si>
    <t>利子割交付金</t>
    <rPh sb="0" eb="2">
      <t>リシ</t>
    </rPh>
    <rPh sb="2" eb="3">
      <t>ワリ</t>
    </rPh>
    <rPh sb="3" eb="6">
      <t>コウフキン</t>
    </rPh>
    <phoneticPr fontId="2"/>
  </si>
  <si>
    <t>地方消費税交付金</t>
    <rPh sb="0" eb="2">
      <t>チホウ</t>
    </rPh>
    <rPh sb="2" eb="5">
      <t>ショウヒゼイ</t>
    </rPh>
    <rPh sb="5" eb="8">
      <t>コウフキン</t>
    </rPh>
    <phoneticPr fontId="2"/>
  </si>
  <si>
    <t>会　　　計　　　・　　　款　　　別</t>
    <rPh sb="0" eb="1">
      <t>カイ</t>
    </rPh>
    <rPh sb="4" eb="5">
      <t>ケイ</t>
    </rPh>
    <rPh sb="12" eb="13">
      <t>カン</t>
    </rPh>
    <rPh sb="16" eb="17">
      <t>ベツ</t>
    </rPh>
    <phoneticPr fontId="2"/>
  </si>
  <si>
    <t>ゴルフ場利用税交付金</t>
    <rPh sb="3" eb="4">
      <t>ジョウ</t>
    </rPh>
    <rPh sb="4" eb="6">
      <t>リヨウ</t>
    </rPh>
    <rPh sb="6" eb="7">
      <t>ゼイ</t>
    </rPh>
    <rPh sb="7" eb="10">
      <t>コウフキン</t>
    </rPh>
    <phoneticPr fontId="2"/>
  </si>
  <si>
    <t>特別地方消費税交付金</t>
    <rPh sb="0" eb="2">
      <t>トクベツ</t>
    </rPh>
    <rPh sb="2" eb="4">
      <t>チホウ</t>
    </rPh>
    <rPh sb="4" eb="7">
      <t>ショウヒゼイ</t>
    </rPh>
    <rPh sb="7" eb="10">
      <t>コウフキン</t>
    </rPh>
    <phoneticPr fontId="2"/>
  </si>
  <si>
    <t>自動車取得税交付金</t>
    <rPh sb="0" eb="3">
      <t>ジドウシャ</t>
    </rPh>
    <rPh sb="3" eb="5">
      <t>シュトク</t>
    </rPh>
    <rPh sb="5" eb="6">
      <t>ゼイ</t>
    </rPh>
    <rPh sb="6" eb="9">
      <t>コウフキン</t>
    </rPh>
    <phoneticPr fontId="2"/>
  </si>
  <si>
    <t>地方特例交付金</t>
    <rPh sb="0" eb="2">
      <t>チホウ</t>
    </rPh>
    <rPh sb="2" eb="4">
      <t>トクレイ</t>
    </rPh>
    <rPh sb="4" eb="7">
      <t>コウフキン</t>
    </rPh>
    <phoneticPr fontId="2"/>
  </si>
  <si>
    <t>交通安全対策特別交付金</t>
    <rPh sb="0" eb="2">
      <t>コウツウ</t>
    </rPh>
    <rPh sb="2" eb="4">
      <t>アンゼン</t>
    </rPh>
    <rPh sb="4" eb="6">
      <t>タイサク</t>
    </rPh>
    <rPh sb="6" eb="8">
      <t>トクベツ</t>
    </rPh>
    <rPh sb="8" eb="11">
      <t>コウフキン</t>
    </rPh>
    <phoneticPr fontId="2"/>
  </si>
  <si>
    <t>分担金および負担金</t>
    <rPh sb="0" eb="3">
      <t>ブンタンキン</t>
    </rPh>
    <rPh sb="6" eb="9">
      <t>フタンキン</t>
    </rPh>
    <phoneticPr fontId="2"/>
  </si>
  <si>
    <t>使用料および手数料</t>
    <rPh sb="0" eb="2">
      <t>シヨウ</t>
    </rPh>
    <rPh sb="2" eb="3">
      <t>リョウ</t>
    </rPh>
    <rPh sb="6" eb="9">
      <t>テスウリョウ</t>
    </rPh>
    <phoneticPr fontId="2"/>
  </si>
  <si>
    <t>県支出金</t>
    <rPh sb="0" eb="1">
      <t>ケン</t>
    </rPh>
    <rPh sb="1" eb="4">
      <t>シシュツキン</t>
    </rPh>
    <phoneticPr fontId="2"/>
  </si>
  <si>
    <t>寄附金</t>
    <rPh sb="0" eb="3">
      <t>キフキン</t>
    </rPh>
    <phoneticPr fontId="2"/>
  </si>
  <si>
    <t>繰入金</t>
    <rPh sb="0" eb="2">
      <t>クリイレ</t>
    </rPh>
    <rPh sb="2" eb="3">
      <t>キン</t>
    </rPh>
    <phoneticPr fontId="2"/>
  </si>
  <si>
    <t>繰越金</t>
    <rPh sb="0" eb="2">
      <t>クリコシ</t>
    </rPh>
    <rPh sb="2" eb="3">
      <t>キン</t>
    </rPh>
    <phoneticPr fontId="2"/>
  </si>
  <si>
    <t>諸収入</t>
    <rPh sb="0" eb="1">
      <t>ショ</t>
    </rPh>
    <rPh sb="1" eb="3">
      <t>シュウニュウ</t>
    </rPh>
    <phoneticPr fontId="2"/>
  </si>
  <si>
    <t>市債</t>
    <rPh sb="0" eb="2">
      <t>シサイ</t>
    </rPh>
    <phoneticPr fontId="2"/>
  </si>
  <si>
    <t>Ⅱ特別会計</t>
    <rPh sb="1" eb="3">
      <t>トクベツ</t>
    </rPh>
    <rPh sb="3" eb="5">
      <t>カイケイ</t>
    </rPh>
    <phoneticPr fontId="2"/>
  </si>
  <si>
    <t>観光施設事業会計</t>
    <rPh sb="0" eb="2">
      <t>カンコウ</t>
    </rPh>
    <rPh sb="2" eb="4">
      <t>シセツ</t>
    </rPh>
    <rPh sb="4" eb="6">
      <t>ジギョウ</t>
    </rPh>
    <rPh sb="6" eb="8">
      <t>カイケイ</t>
    </rPh>
    <phoneticPr fontId="2"/>
  </si>
  <si>
    <t>土地取得会計</t>
    <rPh sb="0" eb="2">
      <t>トチ</t>
    </rPh>
    <rPh sb="2" eb="4">
      <t>シュトク</t>
    </rPh>
    <rPh sb="4" eb="6">
      <t>カイケイ</t>
    </rPh>
    <phoneticPr fontId="2"/>
  </si>
  <si>
    <t>駐車場事業会計</t>
    <rPh sb="0" eb="3">
      <t>チュウシャジョウ</t>
    </rPh>
    <rPh sb="3" eb="5">
      <t>ジギョウ</t>
    </rPh>
    <rPh sb="5" eb="7">
      <t>カイケイ</t>
    </rPh>
    <phoneticPr fontId="2"/>
  </si>
  <si>
    <t>財産区会計</t>
    <rPh sb="0" eb="2">
      <t>ザイサン</t>
    </rPh>
    <rPh sb="2" eb="3">
      <t>ク</t>
    </rPh>
    <rPh sb="3" eb="5">
      <t>カイケイ</t>
    </rPh>
    <phoneticPr fontId="2"/>
  </si>
  <si>
    <t>老人保健事業会計</t>
    <rPh sb="0" eb="2">
      <t>ロウジン</t>
    </rPh>
    <rPh sb="2" eb="4">
      <t>ホケン</t>
    </rPh>
    <rPh sb="4" eb="6">
      <t>ジギョウ</t>
    </rPh>
    <rPh sb="6" eb="8">
      <t>カイケイ</t>
    </rPh>
    <phoneticPr fontId="2"/>
  </si>
  <si>
    <t>Ⅲ公営企業会計</t>
    <rPh sb="1" eb="3">
      <t>コウエイ</t>
    </rPh>
    <rPh sb="3" eb="5">
      <t>キギョウ</t>
    </rPh>
    <rPh sb="5" eb="7">
      <t>カイケイ</t>
    </rPh>
    <phoneticPr fontId="2"/>
  </si>
  <si>
    <t>　　会　　　計　　　・　　　款　　　別</t>
    <rPh sb="2" eb="3">
      <t>カイ</t>
    </rPh>
    <rPh sb="6" eb="7">
      <t>ケイ</t>
    </rPh>
    <rPh sb="14" eb="15">
      <t>カン</t>
    </rPh>
    <rPh sb="18" eb="19">
      <t>ベツ</t>
    </rPh>
    <phoneticPr fontId="2"/>
  </si>
  <si>
    <t>議会費</t>
    <rPh sb="0" eb="2">
      <t>ギカイ</t>
    </rPh>
    <rPh sb="2" eb="3">
      <t>ヒ</t>
    </rPh>
    <phoneticPr fontId="2"/>
  </si>
  <si>
    <t>総務費</t>
    <rPh sb="0" eb="3">
      <t>ソウムヒ</t>
    </rPh>
    <phoneticPr fontId="2"/>
  </si>
  <si>
    <t>民生費</t>
    <rPh sb="0" eb="2">
      <t>ミンセイ</t>
    </rPh>
    <rPh sb="2" eb="3">
      <t>ヒ</t>
    </rPh>
    <phoneticPr fontId="2"/>
  </si>
  <si>
    <t>衛生費</t>
    <rPh sb="0" eb="2">
      <t>エイセイ</t>
    </rPh>
    <rPh sb="2" eb="3">
      <t>ヒ</t>
    </rPh>
    <phoneticPr fontId="2"/>
  </si>
  <si>
    <t>農林水産業費</t>
    <rPh sb="0" eb="2">
      <t>ノウリン</t>
    </rPh>
    <rPh sb="2" eb="5">
      <t>スイサンギョウ</t>
    </rPh>
    <rPh sb="5" eb="6">
      <t>ヒ</t>
    </rPh>
    <phoneticPr fontId="2"/>
  </si>
  <si>
    <t>商工費</t>
    <rPh sb="0" eb="2">
      <t>ショウコウ</t>
    </rPh>
    <rPh sb="2" eb="3">
      <t>ヒ</t>
    </rPh>
    <phoneticPr fontId="2"/>
  </si>
  <si>
    <t>土木費</t>
    <rPh sb="0" eb="2">
      <t>ドボク</t>
    </rPh>
    <rPh sb="2" eb="3">
      <t>ヒ</t>
    </rPh>
    <phoneticPr fontId="2"/>
  </si>
  <si>
    <t>消防費</t>
    <rPh sb="0" eb="2">
      <t>ショウボウ</t>
    </rPh>
    <rPh sb="2" eb="3">
      <t>ヒ</t>
    </rPh>
    <phoneticPr fontId="2"/>
  </si>
  <si>
    <t>教育費</t>
    <rPh sb="0" eb="3">
      <t>キョウイクヒ</t>
    </rPh>
    <phoneticPr fontId="2"/>
  </si>
  <si>
    <t>災害復旧費</t>
    <rPh sb="0" eb="2">
      <t>サイガイ</t>
    </rPh>
    <rPh sb="2" eb="4">
      <t>フッキュウ</t>
    </rPh>
    <rPh sb="4" eb="5">
      <t>ヒ</t>
    </rPh>
    <phoneticPr fontId="2"/>
  </si>
  <si>
    <t>公債費</t>
    <rPh sb="0" eb="2">
      <t>コウサイ</t>
    </rPh>
    <rPh sb="2" eb="3">
      <t>ヒ</t>
    </rPh>
    <phoneticPr fontId="2"/>
  </si>
  <si>
    <t>予備費</t>
    <rPh sb="0" eb="3">
      <t>ヨビヒ</t>
    </rPh>
    <phoneticPr fontId="2"/>
  </si>
  <si>
    <t>土地取得事業会計</t>
    <rPh sb="0" eb="2">
      <t>トチ</t>
    </rPh>
    <rPh sb="2" eb="4">
      <t>シュトク</t>
    </rPh>
    <rPh sb="4" eb="6">
      <t>ジギョウ</t>
    </rPh>
    <rPh sb="6" eb="8">
      <t>カイケイ</t>
    </rPh>
    <phoneticPr fontId="2"/>
  </si>
  <si>
    <t>中央卸売市場事業会計</t>
    <rPh sb="0" eb="2">
      <t>チュウオウ</t>
    </rPh>
    <rPh sb="2" eb="4">
      <t>オロシウリ</t>
    </rPh>
    <rPh sb="4" eb="6">
      <t>シジョウ</t>
    </rPh>
    <rPh sb="6" eb="8">
      <t>ジギョウ</t>
    </rPh>
    <rPh sb="8" eb="10">
      <t>カイケイ</t>
    </rPh>
    <phoneticPr fontId="2"/>
  </si>
  <si>
    <t>母子寡婦福祉資金貸付事業会計</t>
    <rPh sb="0" eb="2">
      <t>ボシ</t>
    </rPh>
    <rPh sb="2" eb="4">
      <t>カフ</t>
    </rPh>
    <rPh sb="4" eb="6">
      <t>フクシ</t>
    </rPh>
    <rPh sb="6" eb="8">
      <t>シキン</t>
    </rPh>
    <rPh sb="8" eb="10">
      <t>カシツケ</t>
    </rPh>
    <rPh sb="10" eb="12">
      <t>ジギョウ</t>
    </rPh>
    <rPh sb="12" eb="14">
      <t>カイケイ</t>
    </rPh>
    <phoneticPr fontId="2"/>
  </si>
  <si>
    <t>介在田・市街化区域田</t>
    <rPh sb="0" eb="2">
      <t>カイザイ</t>
    </rPh>
    <rPh sb="2" eb="3">
      <t>タ</t>
    </rPh>
    <rPh sb="4" eb="7">
      <t>シガイカ</t>
    </rPh>
    <rPh sb="7" eb="9">
      <t>クイキ</t>
    </rPh>
    <rPh sb="9" eb="10">
      <t>タ</t>
    </rPh>
    <phoneticPr fontId="2"/>
  </si>
  <si>
    <t>介在畑・市街化区域畑</t>
    <rPh sb="0" eb="2">
      <t>カイザイ</t>
    </rPh>
    <rPh sb="2" eb="3">
      <t>ハタケ</t>
    </rPh>
    <rPh sb="4" eb="7">
      <t>シガイカ</t>
    </rPh>
    <rPh sb="7" eb="9">
      <t>クイキ</t>
    </rPh>
    <rPh sb="9" eb="10">
      <t>ハタケ</t>
    </rPh>
    <phoneticPr fontId="2"/>
  </si>
  <si>
    <t>ゴルフ場の用地</t>
    <rPh sb="3" eb="4">
      <t>ジョウ</t>
    </rPh>
    <rPh sb="5" eb="7">
      <t>ヨウチ</t>
    </rPh>
    <phoneticPr fontId="2"/>
  </si>
  <si>
    <t>その他の雑種地</t>
    <rPh sb="2" eb="3">
      <t>タ</t>
    </rPh>
    <rPh sb="4" eb="6">
      <t>ザッシュ</t>
    </rPh>
    <rPh sb="6" eb="7">
      <t>チ</t>
    </rPh>
    <phoneticPr fontId="2"/>
  </si>
  <si>
    <t>その１　　　土　　　　　　　　　　　　　　　地</t>
    <rPh sb="6" eb="7">
      <t>ツチ</t>
    </rPh>
    <rPh sb="22" eb="23">
      <t>チ</t>
    </rPh>
    <phoneticPr fontId="2"/>
  </si>
  <si>
    <t>その２　　　償　　　却　　　資　　　産</t>
    <rPh sb="6" eb="7">
      <t>ツグナ</t>
    </rPh>
    <rPh sb="10" eb="11">
      <t>キャク</t>
    </rPh>
    <rPh sb="14" eb="15">
      <t>シ</t>
    </rPh>
    <rPh sb="18" eb="19">
      <t>サン</t>
    </rPh>
    <phoneticPr fontId="2"/>
  </si>
  <si>
    <t>一般田</t>
    <rPh sb="0" eb="1">
      <t>１</t>
    </rPh>
    <rPh sb="1" eb="2">
      <t>バン</t>
    </rPh>
    <rPh sb="2" eb="3">
      <t>タ</t>
    </rPh>
    <phoneticPr fontId="2"/>
  </si>
  <si>
    <t>一般畑</t>
    <rPh sb="0" eb="1">
      <t>１</t>
    </rPh>
    <rPh sb="1" eb="2">
      <t>バン</t>
    </rPh>
    <rPh sb="2" eb="3">
      <t>ハタケ</t>
    </rPh>
    <phoneticPr fontId="2"/>
  </si>
  <si>
    <t>一般山林</t>
    <rPh sb="0" eb="1">
      <t>１</t>
    </rPh>
    <rPh sb="1" eb="2">
      <t>バン</t>
    </rPh>
    <rPh sb="2" eb="3">
      <t>ヤマ</t>
    </rPh>
    <rPh sb="3" eb="4">
      <t>ハヤシ</t>
    </rPh>
    <phoneticPr fontId="2"/>
  </si>
  <si>
    <t>介在山林</t>
    <rPh sb="0" eb="1">
      <t>スケ</t>
    </rPh>
    <rPh sb="1" eb="2">
      <t>ザイ</t>
    </rPh>
    <rPh sb="2" eb="3">
      <t>ヤマ</t>
    </rPh>
    <rPh sb="3" eb="4">
      <t>ハヤシ</t>
    </rPh>
    <phoneticPr fontId="2"/>
  </si>
  <si>
    <t>課税標準の特例規定</t>
    <rPh sb="0" eb="2">
      <t>カゼイ</t>
    </rPh>
    <rPh sb="2" eb="4">
      <t>ヒョウジュン</t>
    </rPh>
    <rPh sb="5" eb="7">
      <t>トクレイ</t>
    </rPh>
    <rPh sb="7" eb="9">
      <t>キテイ</t>
    </rPh>
    <phoneticPr fontId="2"/>
  </si>
  <si>
    <t>の適用をうけるもの</t>
    <rPh sb="1" eb="3">
      <t>テキヨウ</t>
    </rPh>
    <phoneticPr fontId="2"/>
  </si>
  <si>
    <t>課　　税　　標　　準　　額</t>
    <rPh sb="0" eb="1">
      <t>カ</t>
    </rPh>
    <rPh sb="3" eb="4">
      <t>ゼイ</t>
    </rPh>
    <rPh sb="6" eb="7">
      <t>シルベ</t>
    </rPh>
    <rPh sb="9" eb="10">
      <t>ジュン</t>
    </rPh>
    <rPh sb="12" eb="13">
      <t>ガク</t>
    </rPh>
    <phoneticPr fontId="2"/>
  </si>
  <si>
    <t>決　　　定　　　価　　　格</t>
    <rPh sb="0" eb="1">
      <t>ケツ</t>
    </rPh>
    <rPh sb="4" eb="5">
      <t>サダム</t>
    </rPh>
    <rPh sb="8" eb="9">
      <t>アタイ</t>
    </rPh>
    <rPh sb="12" eb="13">
      <t>カク</t>
    </rPh>
    <phoneticPr fontId="2"/>
  </si>
  <si>
    <t>市町村長が価格等を決定したもの</t>
    <rPh sb="0" eb="2">
      <t>シチョウ</t>
    </rPh>
    <rPh sb="2" eb="4">
      <t>ソンチョウ</t>
    </rPh>
    <rPh sb="5" eb="7">
      <t>カカク</t>
    </rPh>
    <rPh sb="7" eb="8">
      <t>トウ</t>
    </rPh>
    <rPh sb="9" eb="11">
      <t>ケッテイ</t>
    </rPh>
    <phoneticPr fontId="2"/>
  </si>
  <si>
    <t>内　　　　　　　　　　　　　　　　　　　訳</t>
    <rPh sb="0" eb="1">
      <t>ウチ</t>
    </rPh>
    <rPh sb="20" eb="21">
      <t>ヤク</t>
    </rPh>
    <phoneticPr fontId="2"/>
  </si>
  <si>
    <t>評  価  総  地  積</t>
    <rPh sb="0" eb="1">
      <t>ヒョウ</t>
    </rPh>
    <rPh sb="3" eb="4">
      <t>アタイ</t>
    </rPh>
    <rPh sb="6" eb="7">
      <t>ソウ</t>
    </rPh>
    <rPh sb="9" eb="10">
      <t>チ</t>
    </rPh>
    <rPh sb="12" eb="13">
      <t>セキ</t>
    </rPh>
    <phoneticPr fontId="2"/>
  </si>
  <si>
    <t>総    評    価    額</t>
    <rPh sb="0" eb="1">
      <t>ソウ</t>
    </rPh>
    <rPh sb="5" eb="6">
      <t>ヒョウ</t>
    </rPh>
    <rPh sb="10" eb="11">
      <t>アタイ</t>
    </rPh>
    <rPh sb="15" eb="16">
      <t>ガク</t>
    </rPh>
    <phoneticPr fontId="2"/>
  </si>
  <si>
    <t>筆　　　　　　　数</t>
    <rPh sb="0" eb="1">
      <t>フデ</t>
    </rPh>
    <rPh sb="8" eb="9">
      <t>スウ</t>
    </rPh>
    <phoneticPr fontId="2"/>
  </si>
  <si>
    <t>最　　　　　　　高</t>
    <rPh sb="0" eb="1">
      <t>サイ</t>
    </rPh>
    <rPh sb="8" eb="9">
      <t>タカ</t>
    </rPh>
    <phoneticPr fontId="2"/>
  </si>
  <si>
    <t>構　 　　　　　　築　 　　  　　　物</t>
    <rPh sb="0" eb="1">
      <t>ガマエ</t>
    </rPh>
    <rPh sb="9" eb="10">
      <t>チク</t>
    </rPh>
    <rPh sb="19" eb="20">
      <t>ブツ</t>
    </rPh>
    <phoneticPr fontId="2"/>
  </si>
  <si>
    <t>機   械   お    よ    び   装   置</t>
    <rPh sb="0" eb="1">
      <t>キ</t>
    </rPh>
    <rPh sb="4" eb="5">
      <t>カセ</t>
    </rPh>
    <rPh sb="22" eb="23">
      <t>ソウ</t>
    </rPh>
    <rPh sb="26" eb="27">
      <t>チ</t>
    </rPh>
    <phoneticPr fontId="2"/>
  </si>
  <si>
    <t>船　　　　　　　　　　　　　　　　舶</t>
    <rPh sb="0" eb="1">
      <t>フネ</t>
    </rPh>
    <rPh sb="17" eb="18">
      <t>オオブネ</t>
    </rPh>
    <phoneticPr fontId="2"/>
  </si>
  <si>
    <t>車  輌  お   よ   び  運  搬  具</t>
    <rPh sb="0" eb="1">
      <t>クルマ</t>
    </rPh>
    <rPh sb="3" eb="4">
      <t>ロウ</t>
    </rPh>
    <rPh sb="17" eb="18">
      <t>ウン</t>
    </rPh>
    <rPh sb="20" eb="21">
      <t>ハコ</t>
    </rPh>
    <rPh sb="23" eb="24">
      <t>グ</t>
    </rPh>
    <phoneticPr fontId="2"/>
  </si>
  <si>
    <t>工 具  ・  器 具 お よ び 備 品</t>
    <rPh sb="0" eb="1">
      <t>タクミ</t>
    </rPh>
    <rPh sb="2" eb="3">
      <t>グ</t>
    </rPh>
    <rPh sb="8" eb="9">
      <t>ウツワ</t>
    </rPh>
    <rPh sb="10" eb="11">
      <t>グ</t>
    </rPh>
    <rPh sb="18" eb="19">
      <t>ビ</t>
    </rPh>
    <rPh sb="20" eb="21">
      <t>シナ</t>
    </rPh>
    <phoneticPr fontId="2"/>
  </si>
  <si>
    <t>・道 府 県 知 事 が 価 格等を</t>
    <rPh sb="1" eb="2">
      <t>ミチ</t>
    </rPh>
    <rPh sb="3" eb="4">
      <t>フ</t>
    </rPh>
    <rPh sb="5" eb="6">
      <t>ケン</t>
    </rPh>
    <rPh sb="7" eb="8">
      <t>チ</t>
    </rPh>
    <rPh sb="9" eb="10">
      <t>コト</t>
    </rPh>
    <rPh sb="13" eb="14">
      <t>アタイ</t>
    </rPh>
    <rPh sb="15" eb="16">
      <t>カク</t>
    </rPh>
    <rPh sb="16" eb="17">
      <t>トウ</t>
    </rPh>
    <phoneticPr fontId="2"/>
  </si>
  <si>
    <t xml:space="preserve"> 決 定  し 、 配 分 し た も の</t>
    <rPh sb="1" eb="2">
      <t>ケツ</t>
    </rPh>
    <rPh sb="3" eb="4">
      <t>サダム</t>
    </rPh>
    <rPh sb="10" eb="11">
      <t>クバ</t>
    </rPh>
    <rPh sb="12" eb="13">
      <t>ブン</t>
    </rPh>
    <phoneticPr fontId="2"/>
  </si>
  <si>
    <t>　　田</t>
    <rPh sb="2" eb="3">
      <t>タ</t>
    </rPh>
    <phoneticPr fontId="2"/>
  </si>
  <si>
    <t>　　畑</t>
    <rPh sb="2" eb="3">
      <t>ハタケ</t>
    </rPh>
    <phoneticPr fontId="2"/>
  </si>
  <si>
    <t>　　宅　　　　　　　　　　　　　　　　　　　　　　地</t>
    <rPh sb="2" eb="3">
      <t>タク</t>
    </rPh>
    <rPh sb="25" eb="26">
      <t>チ</t>
    </rPh>
    <phoneticPr fontId="2"/>
  </si>
  <si>
    <t>　　塩　　　　　　　　　　　　　　　　　　　　　　田</t>
    <rPh sb="2" eb="3">
      <t>シオ</t>
    </rPh>
    <rPh sb="25" eb="26">
      <t>タ</t>
    </rPh>
    <phoneticPr fontId="2"/>
  </si>
  <si>
    <t>　　鉱　　　　　 　　　　 泉　 　　　　　　　　　地</t>
    <rPh sb="2" eb="3">
      <t>コウ</t>
    </rPh>
    <rPh sb="14" eb="15">
      <t>イズミ</t>
    </rPh>
    <rPh sb="26" eb="27">
      <t>チ</t>
    </rPh>
    <phoneticPr fontId="2"/>
  </si>
  <si>
    <t>　　池　　　　　　　　　　　　　　　　　　　　　　沼</t>
    <rPh sb="2" eb="3">
      <t>イケ</t>
    </rPh>
    <rPh sb="25" eb="26">
      <t>ヌマ</t>
    </rPh>
    <phoneticPr fontId="2"/>
  </si>
  <si>
    <t>　　山林</t>
    <rPh sb="2" eb="4">
      <t>サンリン</t>
    </rPh>
    <phoneticPr fontId="2"/>
  </si>
  <si>
    <t>　　牧　　　　　　　　　　　　　　　　　　　　　　場</t>
    <rPh sb="2" eb="3">
      <t>マキ</t>
    </rPh>
    <rPh sb="25" eb="26">
      <t>バ</t>
    </rPh>
    <phoneticPr fontId="2"/>
  </si>
  <si>
    <t>　　原　　　　　　　　　　　　　　　　　　　　　　野</t>
    <rPh sb="2" eb="3">
      <t>ハラ</t>
    </rPh>
    <rPh sb="25" eb="26">
      <t>ノ</t>
    </rPh>
    <phoneticPr fontId="2"/>
  </si>
  <si>
    <t>　　雑種地</t>
    <rPh sb="2" eb="4">
      <t>ザッシュ</t>
    </rPh>
    <rPh sb="4" eb="5">
      <t>チ</t>
    </rPh>
    <phoneticPr fontId="2"/>
  </si>
  <si>
    <t>ＸＶＩ　　財　　　　　政</t>
    <rPh sb="5" eb="6">
      <t>ザイ</t>
    </rPh>
    <rPh sb="11" eb="12">
      <t>セイ</t>
    </rPh>
    <phoneticPr fontId="2"/>
  </si>
  <si>
    <t>区　　　　　　　　　　　　　分</t>
    <rPh sb="0" eb="1">
      <t>ク</t>
    </rPh>
    <rPh sb="14" eb="15">
      <t>ブン</t>
    </rPh>
    <phoneticPr fontId="2"/>
  </si>
  <si>
    <t>田</t>
    <rPh sb="0" eb="1">
      <t>タ</t>
    </rPh>
    <phoneticPr fontId="2"/>
  </si>
  <si>
    <t>畑</t>
    <rPh sb="0" eb="1">
      <t>ハタケ</t>
    </rPh>
    <phoneticPr fontId="2"/>
  </si>
  <si>
    <t>　　本表は、各年度末における市債現在髙の内訳を掲げたものである。四捨五入の関係で内訳の計と現在高とは必ずしも一致しない。</t>
    <rPh sb="2" eb="3">
      <t>ホン</t>
    </rPh>
    <rPh sb="3" eb="4">
      <t>ヒョウ</t>
    </rPh>
    <rPh sb="6" eb="7">
      <t>カク</t>
    </rPh>
    <rPh sb="7" eb="10">
      <t>ネンドマツ</t>
    </rPh>
    <rPh sb="14" eb="16">
      <t>シサイ</t>
    </rPh>
    <rPh sb="16" eb="18">
      <t>ゲンザイ</t>
    </rPh>
    <rPh sb="18" eb="19">
      <t>タカ</t>
    </rPh>
    <rPh sb="20" eb="22">
      <t>ウチワケ</t>
    </rPh>
    <rPh sb="23" eb="24">
      <t>カカ</t>
    </rPh>
    <rPh sb="32" eb="36">
      <t>シシャゴニュウ</t>
    </rPh>
    <rPh sb="37" eb="39">
      <t>カンケイ</t>
    </rPh>
    <rPh sb="40" eb="42">
      <t>ウチワケ</t>
    </rPh>
    <rPh sb="43" eb="44">
      <t>ケイ</t>
    </rPh>
    <rPh sb="45" eb="48">
      <t>ゲンザイダカ</t>
    </rPh>
    <rPh sb="50" eb="51">
      <t>カナラ</t>
    </rPh>
    <rPh sb="54" eb="56">
      <t>イッチ</t>
    </rPh>
    <phoneticPr fontId="2"/>
  </si>
  <si>
    <t>その３　　　家　　　　　　　　　　　　　　　屋</t>
    <rPh sb="6" eb="7">
      <t>イエ</t>
    </rPh>
    <rPh sb="22" eb="23">
      <t>ヤ</t>
    </rPh>
    <phoneticPr fontId="2"/>
  </si>
  <si>
    <t>棟　　　　　数</t>
    <rPh sb="0" eb="1">
      <t>ムネ</t>
    </rPh>
    <rPh sb="6" eb="7">
      <t>スウ</t>
    </rPh>
    <phoneticPr fontId="2"/>
  </si>
  <si>
    <t>総　床　面　積</t>
    <rPh sb="0" eb="1">
      <t>ソウ</t>
    </rPh>
    <rPh sb="2" eb="3">
      <t>ユカ</t>
    </rPh>
    <rPh sb="4" eb="5">
      <t>メン</t>
    </rPh>
    <rPh sb="6" eb="7">
      <t>セキ</t>
    </rPh>
    <phoneticPr fontId="2"/>
  </si>
  <si>
    <t>総 決 定 価 格</t>
    <rPh sb="0" eb="1">
      <t>ソウ</t>
    </rPh>
    <rPh sb="2" eb="3">
      <t>ケツ</t>
    </rPh>
    <rPh sb="4" eb="5">
      <t>サダム</t>
    </rPh>
    <rPh sb="6" eb="7">
      <t>アタイ</t>
    </rPh>
    <rPh sb="8" eb="9">
      <t>カク</t>
    </rPh>
    <phoneticPr fontId="2"/>
  </si>
  <si>
    <t>１㎡当り単価</t>
    <rPh sb="2" eb="3">
      <t>アタ</t>
    </rPh>
    <rPh sb="4" eb="5">
      <t>タン</t>
    </rPh>
    <rPh sb="5" eb="6">
      <t>アタイ</t>
    </rPh>
    <phoneticPr fontId="2"/>
  </si>
  <si>
    <t>（円）</t>
    <rPh sb="1" eb="2">
      <t>エン</t>
    </rPh>
    <phoneticPr fontId="2"/>
  </si>
  <si>
    <t>木造家屋</t>
    <rPh sb="0" eb="2">
      <t>モクゾウ</t>
    </rPh>
    <rPh sb="2" eb="4">
      <t>カオク</t>
    </rPh>
    <phoneticPr fontId="2"/>
  </si>
  <si>
    <t>専用住宅</t>
    <rPh sb="0" eb="2">
      <t>センヨウ</t>
    </rPh>
    <rPh sb="2" eb="4">
      <t>ジュウタク</t>
    </rPh>
    <phoneticPr fontId="2"/>
  </si>
  <si>
    <t>共同住宅・寄宿舎</t>
    <rPh sb="0" eb="2">
      <t>キョウドウ</t>
    </rPh>
    <rPh sb="2" eb="4">
      <t>ジュウタク</t>
    </rPh>
    <rPh sb="5" eb="8">
      <t>キシュクシャ</t>
    </rPh>
    <phoneticPr fontId="2"/>
  </si>
  <si>
    <t>併用住宅</t>
    <rPh sb="0" eb="2">
      <t>ヘイヨウ</t>
    </rPh>
    <rPh sb="2" eb="4">
      <t>ジュウタク</t>
    </rPh>
    <phoneticPr fontId="2"/>
  </si>
  <si>
    <t>事務所・銀行・店舗</t>
    <rPh sb="0" eb="2">
      <t>ジム</t>
    </rPh>
    <rPh sb="2" eb="3">
      <t>ショ</t>
    </rPh>
    <rPh sb="4" eb="6">
      <t>ギンコウ</t>
    </rPh>
    <rPh sb="7" eb="9">
      <t>テンポ</t>
    </rPh>
    <phoneticPr fontId="2"/>
  </si>
  <si>
    <t>工場・倉庫</t>
    <rPh sb="0" eb="2">
      <t>コウジョウ</t>
    </rPh>
    <rPh sb="3" eb="5">
      <t>ソウコ</t>
    </rPh>
    <phoneticPr fontId="2"/>
  </si>
  <si>
    <t>土蔵</t>
    <rPh sb="0" eb="2">
      <t>ドゾウ</t>
    </rPh>
    <phoneticPr fontId="2"/>
  </si>
  <si>
    <t>附属家</t>
    <rPh sb="0" eb="2">
      <t>フゾク</t>
    </rPh>
    <rPh sb="2" eb="3">
      <t>イエ</t>
    </rPh>
    <phoneticPr fontId="2"/>
  </si>
  <si>
    <t>木造以外の家屋</t>
    <rPh sb="0" eb="2">
      <t>モクゾウ</t>
    </rPh>
    <rPh sb="2" eb="4">
      <t>イガイ</t>
    </rPh>
    <rPh sb="5" eb="7">
      <t>カオク</t>
    </rPh>
    <phoneticPr fontId="2"/>
  </si>
  <si>
    <t>住宅・アパート</t>
    <rPh sb="0" eb="2">
      <t>ジュウタク</t>
    </rPh>
    <phoneticPr fontId="2"/>
  </si>
  <si>
    <t>工場・倉庫・市場</t>
    <rPh sb="0" eb="2">
      <t>コウジョウ</t>
    </rPh>
    <rPh sb="3" eb="5">
      <t>ソウコ</t>
    </rPh>
    <rPh sb="6" eb="8">
      <t>イチバ</t>
    </rPh>
    <phoneticPr fontId="2"/>
  </si>
  <si>
    <t>年　　　　　　　度</t>
    <rPh sb="0" eb="1">
      <t>トシ</t>
    </rPh>
    <rPh sb="8" eb="9">
      <t>タビ</t>
    </rPh>
    <phoneticPr fontId="2"/>
  </si>
  <si>
    <t>総　　　　　　　　　　額</t>
    <rPh sb="0" eb="1">
      <t>フサ</t>
    </rPh>
    <rPh sb="11" eb="12">
      <t>ガク</t>
    </rPh>
    <phoneticPr fontId="2"/>
  </si>
  <si>
    <t>調　　定　　額</t>
  </si>
  <si>
    <t>調　　定　　額</t>
    <rPh sb="0" eb="1">
      <t>チョウ</t>
    </rPh>
    <rPh sb="3" eb="4">
      <t>サダム</t>
    </rPh>
    <rPh sb="6" eb="7">
      <t>ガク</t>
    </rPh>
    <phoneticPr fontId="2"/>
  </si>
  <si>
    <t>収　入　済　額</t>
  </si>
  <si>
    <t>収　入　済　額</t>
    <rPh sb="0" eb="1">
      <t>オサム</t>
    </rPh>
    <rPh sb="2" eb="3">
      <t>イ</t>
    </rPh>
    <rPh sb="4" eb="5">
      <t>スミ</t>
    </rPh>
    <rPh sb="6" eb="7">
      <t>ガク</t>
    </rPh>
    <phoneticPr fontId="2"/>
  </si>
  <si>
    <t>総　　　　数</t>
  </si>
  <si>
    <t>総　　　　数</t>
    <rPh sb="0" eb="1">
      <t>フサ</t>
    </rPh>
    <rPh sb="5" eb="6">
      <t>カズ</t>
    </rPh>
    <phoneticPr fontId="2"/>
  </si>
  <si>
    <t>個　　　　人</t>
    <rPh sb="0" eb="1">
      <t>コ</t>
    </rPh>
    <rPh sb="5" eb="6">
      <t>ヒト</t>
    </rPh>
    <phoneticPr fontId="2"/>
  </si>
  <si>
    <t>法　　　　人</t>
    <rPh sb="0" eb="1">
      <t>ホウ</t>
    </rPh>
    <rPh sb="5" eb="6">
      <t>ヒト</t>
    </rPh>
    <phoneticPr fontId="2"/>
  </si>
  <si>
    <t>土　地　家　屋　分</t>
    <rPh sb="0" eb="1">
      <t>ツチ</t>
    </rPh>
    <rPh sb="2" eb="3">
      <t>チ</t>
    </rPh>
    <rPh sb="4" eb="5">
      <t>イエ</t>
    </rPh>
    <rPh sb="6" eb="7">
      <t>ヤ</t>
    </rPh>
    <rPh sb="8" eb="9">
      <t>ブン</t>
    </rPh>
    <phoneticPr fontId="2"/>
  </si>
  <si>
    <t>償　却　資　産　分</t>
    <rPh sb="0" eb="1">
      <t>ツグナ</t>
    </rPh>
    <rPh sb="2" eb="3">
      <t>キャク</t>
    </rPh>
    <rPh sb="4" eb="5">
      <t>シ</t>
    </rPh>
    <rPh sb="6" eb="7">
      <t>サン</t>
    </rPh>
    <rPh sb="8" eb="9">
      <t>ブン</t>
    </rPh>
    <phoneticPr fontId="2"/>
  </si>
  <si>
    <t>市　　　　　　　　　　　　　　　民　　　　　　　　　　　　　　　税</t>
    <rPh sb="0" eb="1">
      <t>シ</t>
    </rPh>
    <rPh sb="16" eb="17">
      <t>タミ</t>
    </rPh>
    <rPh sb="32" eb="33">
      <t>ゼイ</t>
    </rPh>
    <phoneticPr fontId="2"/>
  </si>
  <si>
    <t>市　　　　　　　　　　　　　　　　　　　　　民　　　　　　　　　　　　　　　　　　　　　税</t>
    <rPh sb="0" eb="1">
      <t>シ</t>
    </rPh>
    <rPh sb="22" eb="23">
      <t>タミ</t>
    </rPh>
    <rPh sb="44" eb="45">
      <t>ゼイ</t>
    </rPh>
    <phoneticPr fontId="2"/>
  </si>
  <si>
    <t>固　　　　　　　　　　定　　　　　　　　　　資　　　　　　　　　　産　　　　　　　　　　税</t>
    <rPh sb="0" eb="1">
      <t>ガタマリ</t>
    </rPh>
    <rPh sb="11" eb="12">
      <t>サダム</t>
    </rPh>
    <rPh sb="22" eb="23">
      <t>シ</t>
    </rPh>
    <rPh sb="33" eb="34">
      <t>サン</t>
    </rPh>
    <rPh sb="44" eb="45">
      <t>ゼイ</t>
    </rPh>
    <phoneticPr fontId="2"/>
  </si>
  <si>
    <t>固　　　　　　　　　　　　　　定　　　　　　　　　　　　　　資　　　　　　　　　　　　　　産　　　　　　　　　　　　　　税</t>
    <rPh sb="0" eb="1">
      <t>ガタマリ</t>
    </rPh>
    <rPh sb="15" eb="16">
      <t>サダム</t>
    </rPh>
    <rPh sb="30" eb="31">
      <t>シ</t>
    </rPh>
    <rPh sb="45" eb="46">
      <t>サン</t>
    </rPh>
    <rPh sb="60" eb="61">
      <t>ゼイ</t>
    </rPh>
    <phoneticPr fontId="2"/>
  </si>
  <si>
    <t>調　　　　　　　　　　　　　　　　　定　　　　　　　　　　　　　　　　　額</t>
    <rPh sb="0" eb="1">
      <t>チョウ</t>
    </rPh>
    <rPh sb="18" eb="19">
      <t>サダム</t>
    </rPh>
    <rPh sb="36" eb="37">
      <t>ガク</t>
    </rPh>
    <phoneticPr fontId="2"/>
  </si>
  <si>
    <t>固　　　　　　　定　　　　　　資　　　　　　産　　　　　　　税</t>
    <rPh sb="0" eb="1">
      <t>ガタマリ</t>
    </rPh>
    <rPh sb="8" eb="9">
      <t>サダム</t>
    </rPh>
    <rPh sb="15" eb="16">
      <t>シ</t>
    </rPh>
    <rPh sb="22" eb="23">
      <t>サン</t>
    </rPh>
    <rPh sb="30" eb="31">
      <t>ゼイ</t>
    </rPh>
    <phoneticPr fontId="2"/>
  </si>
  <si>
    <t>収　　　　　　　　　入　　　　　　　　　　済　　　　　　　　　額</t>
    <rPh sb="0" eb="1">
      <t>オサム</t>
    </rPh>
    <rPh sb="10" eb="11">
      <t>イ</t>
    </rPh>
    <rPh sb="21" eb="22">
      <t>スミ</t>
    </rPh>
    <rPh sb="31" eb="32">
      <t>ガク</t>
    </rPh>
    <phoneticPr fontId="2"/>
  </si>
  <si>
    <t>交　　付　　金</t>
  </si>
  <si>
    <t>交　　付　　金</t>
    <rPh sb="0" eb="1">
      <t>コウ</t>
    </rPh>
    <rPh sb="3" eb="4">
      <t>ヅケ</t>
    </rPh>
    <rPh sb="6" eb="7">
      <t>キン</t>
    </rPh>
    <phoneticPr fontId="2"/>
  </si>
  <si>
    <t>軽　　自　　動　　車　　税</t>
    <rPh sb="0" eb="1">
      <t>ケイ</t>
    </rPh>
    <rPh sb="3" eb="4">
      <t>ジ</t>
    </rPh>
    <rPh sb="6" eb="7">
      <t>ドウ</t>
    </rPh>
    <rPh sb="9" eb="10">
      <t>クルマ</t>
    </rPh>
    <rPh sb="12" eb="13">
      <t>ゼイ</t>
    </rPh>
    <phoneticPr fontId="2"/>
  </si>
  <si>
    <t>市　　た　　ば　　こ　　税</t>
    <rPh sb="0" eb="1">
      <t>シ</t>
    </rPh>
    <rPh sb="12" eb="13">
      <t>ゼイ</t>
    </rPh>
    <phoneticPr fontId="2"/>
  </si>
  <si>
    <t>調　定　額</t>
    <rPh sb="0" eb="1">
      <t>チョウ</t>
    </rPh>
    <rPh sb="2" eb="3">
      <t>サダム</t>
    </rPh>
    <rPh sb="4" eb="5">
      <t>ガク</t>
    </rPh>
    <phoneticPr fontId="2"/>
  </si>
  <si>
    <t>特　別　土　地　保　有　税</t>
    <rPh sb="0" eb="1">
      <t>トク</t>
    </rPh>
    <rPh sb="2" eb="3">
      <t>ベツ</t>
    </rPh>
    <rPh sb="4" eb="5">
      <t>ツチ</t>
    </rPh>
    <rPh sb="6" eb="7">
      <t>チ</t>
    </rPh>
    <rPh sb="8" eb="9">
      <t>タモツ</t>
    </rPh>
    <rPh sb="10" eb="11">
      <t>ユウ</t>
    </rPh>
    <rPh sb="12" eb="13">
      <t>ゼイ</t>
    </rPh>
    <phoneticPr fontId="2"/>
  </si>
  <si>
    <t>事　　　業　　　所　　　税</t>
    <rPh sb="0" eb="1">
      <t>コト</t>
    </rPh>
    <rPh sb="4" eb="5">
      <t>ギョウ</t>
    </rPh>
    <rPh sb="8" eb="9">
      <t>トコロ</t>
    </rPh>
    <rPh sb="12" eb="13">
      <t>ゼイ</t>
    </rPh>
    <phoneticPr fontId="2"/>
  </si>
  <si>
    <t>都　　市　　計　　画　　税</t>
  </si>
  <si>
    <t>都　　市　　計　　画　　税</t>
    <rPh sb="0" eb="1">
      <t>ミヤコ</t>
    </rPh>
    <rPh sb="3" eb="4">
      <t>シ</t>
    </rPh>
    <rPh sb="6" eb="7">
      <t>ケイ</t>
    </rPh>
    <rPh sb="9" eb="10">
      <t>ガ</t>
    </rPh>
    <rPh sb="12" eb="13">
      <t>ゼイ</t>
    </rPh>
    <phoneticPr fontId="2"/>
  </si>
  <si>
    <t>総　　　　　　　　　　　　額</t>
    <rPh sb="0" eb="1">
      <t>フサ</t>
    </rPh>
    <rPh sb="13" eb="14">
      <t>ガク</t>
    </rPh>
    <phoneticPr fontId="2"/>
  </si>
  <si>
    <t>調　　　定　　　額</t>
    <rPh sb="0" eb="1">
      <t>チョウ</t>
    </rPh>
    <rPh sb="4" eb="5">
      <t>サダム</t>
    </rPh>
    <rPh sb="8" eb="9">
      <t>ガク</t>
    </rPh>
    <phoneticPr fontId="2"/>
  </si>
  <si>
    <t>総　　数</t>
    <rPh sb="0" eb="1">
      <t>フサ</t>
    </rPh>
    <rPh sb="3" eb="4">
      <t>カズ</t>
    </rPh>
    <phoneticPr fontId="2"/>
  </si>
  <si>
    <t>個　　人</t>
    <rPh sb="0" eb="1">
      <t>コ</t>
    </rPh>
    <rPh sb="3" eb="4">
      <t>ヒト</t>
    </rPh>
    <phoneticPr fontId="2"/>
  </si>
  <si>
    <t>法　　人</t>
    <rPh sb="0" eb="1">
      <t>ホウ</t>
    </rPh>
    <rPh sb="3" eb="4">
      <t>ヒト</t>
    </rPh>
    <phoneticPr fontId="2"/>
  </si>
  <si>
    <t>調　　　　　　　　　　　定　　　　　　　　　　　額</t>
    <rPh sb="0" eb="1">
      <t>チョウ</t>
    </rPh>
    <rPh sb="12" eb="13">
      <t>サダム</t>
    </rPh>
    <rPh sb="24" eb="25">
      <t>ガク</t>
    </rPh>
    <phoneticPr fontId="2"/>
  </si>
  <si>
    <t>総　　　　　数</t>
    <rPh sb="0" eb="1">
      <t>フサ</t>
    </rPh>
    <rPh sb="6" eb="7">
      <t>カズ</t>
    </rPh>
    <phoneticPr fontId="2"/>
  </si>
  <si>
    <t>土地家屋分</t>
    <rPh sb="0" eb="1">
      <t>ツチ</t>
    </rPh>
    <rPh sb="1" eb="2">
      <t>チ</t>
    </rPh>
    <rPh sb="2" eb="3">
      <t>イエ</t>
    </rPh>
    <rPh sb="3" eb="4">
      <t>ヤ</t>
    </rPh>
    <rPh sb="4" eb="5">
      <t>ブン</t>
    </rPh>
    <phoneticPr fontId="2"/>
  </si>
  <si>
    <t>償却資産分</t>
    <rPh sb="0" eb="2">
      <t>ショウキャク</t>
    </rPh>
    <rPh sb="2" eb="4">
      <t>シサン</t>
    </rPh>
    <rPh sb="4" eb="5">
      <t>ブン</t>
    </rPh>
    <phoneticPr fontId="2"/>
  </si>
  <si>
    <t>事　　　　　業　　　　　所　　　　　税</t>
    <rPh sb="0" eb="1">
      <t>コト</t>
    </rPh>
    <rPh sb="6" eb="7">
      <t>ギョウ</t>
    </rPh>
    <rPh sb="12" eb="13">
      <t>トコロ</t>
    </rPh>
    <rPh sb="18" eb="19">
      <t>ゼイ</t>
    </rPh>
    <phoneticPr fontId="2"/>
  </si>
  <si>
    <t>入　　　　　湯　　　　　税</t>
    <rPh sb="0" eb="1">
      <t>ニュウ</t>
    </rPh>
    <rPh sb="6" eb="7">
      <t>ユ</t>
    </rPh>
    <rPh sb="12" eb="13">
      <t>ゼイ</t>
    </rPh>
    <phoneticPr fontId="2"/>
  </si>
  <si>
    <t>　　　入　　　　　の　　　　　状　　　　況</t>
    <rPh sb="3" eb="4">
      <t>イ</t>
    </rPh>
    <rPh sb="15" eb="16">
      <t>ジョウ</t>
    </rPh>
    <rPh sb="20" eb="21">
      <t>イワン</t>
    </rPh>
    <phoneticPr fontId="2"/>
  </si>
  <si>
    <t>その１　　　年　　　　　　　度　　　</t>
    <rPh sb="6" eb="7">
      <t>トシ</t>
    </rPh>
    <rPh sb="14" eb="15">
      <t>タビ</t>
    </rPh>
    <phoneticPr fontId="2"/>
  </si>
  <si>
    <t>　　　総　　　　　　　額　</t>
    <rPh sb="3" eb="4">
      <t>フサ</t>
    </rPh>
    <rPh sb="11" eb="12">
      <t>ガク</t>
    </rPh>
    <phoneticPr fontId="2"/>
  </si>
  <si>
    <t>　　　度　　　　　　　分　</t>
    <rPh sb="3" eb="4">
      <t>ド</t>
    </rPh>
    <rPh sb="11" eb="12">
      <t>ブン</t>
    </rPh>
    <phoneticPr fontId="2"/>
  </si>
  <si>
    <t>その２　　　現　　　　　　　年　　　　</t>
    <rPh sb="6" eb="7">
      <t>ゲン</t>
    </rPh>
    <rPh sb="14" eb="15">
      <t>ネン</t>
    </rPh>
    <phoneticPr fontId="2"/>
  </si>
  <si>
    <t>一 　　　　般　　　　会　　　　計</t>
    <rPh sb="0" eb="1">
      <t>イチ</t>
    </rPh>
    <rPh sb="6" eb="7">
      <t>バン</t>
    </rPh>
    <rPh sb="11" eb="12">
      <t>カイ</t>
    </rPh>
    <rPh sb="16" eb="17">
      <t>ケイ</t>
    </rPh>
    <phoneticPr fontId="2"/>
  </si>
  <si>
    <t>　　本表は、長崎市の課税地積を、固定資産課税台帳によって集計したものである。</t>
    <rPh sb="2" eb="3">
      <t>ホン</t>
    </rPh>
    <rPh sb="3" eb="4">
      <t>ヒョウ</t>
    </rPh>
    <rPh sb="6" eb="8">
      <t>ナガサキ</t>
    </rPh>
    <rPh sb="8" eb="9">
      <t>シ</t>
    </rPh>
    <rPh sb="10" eb="12">
      <t>カゼイ</t>
    </rPh>
    <rPh sb="12" eb="14">
      <t>チセキ</t>
    </rPh>
    <rPh sb="16" eb="18">
      <t>コテイ</t>
    </rPh>
    <rPh sb="18" eb="20">
      <t>シサン</t>
    </rPh>
    <rPh sb="20" eb="22">
      <t>カゼイ</t>
    </rPh>
    <rPh sb="22" eb="24">
      <t>ダイチョウ</t>
    </rPh>
    <rPh sb="28" eb="30">
      <t>シュウケイ</t>
    </rPh>
    <phoneticPr fontId="2"/>
  </si>
  <si>
    <t>財産収入</t>
    <rPh sb="0" eb="2">
      <t>ザイサン</t>
    </rPh>
    <rPh sb="2" eb="4">
      <t>シュウニュウ</t>
    </rPh>
    <phoneticPr fontId="2"/>
  </si>
  <si>
    <t>地方譲与税</t>
    <rPh sb="0" eb="2">
      <t>チホウ</t>
    </rPh>
    <rPh sb="2" eb="4">
      <t>ジョウヨ</t>
    </rPh>
    <rPh sb="4" eb="5">
      <t>ゼイ</t>
    </rPh>
    <phoneticPr fontId="2"/>
  </si>
  <si>
    <t>旅館・料亭・ホテル</t>
    <rPh sb="0" eb="2">
      <t>リョカン</t>
    </rPh>
    <rPh sb="3" eb="5">
      <t>リョウテイ</t>
    </rPh>
    <phoneticPr fontId="2"/>
  </si>
  <si>
    <t>劇場・病院</t>
    <rPh sb="0" eb="2">
      <t>ゲキジョウ</t>
    </rPh>
    <rPh sb="3" eb="5">
      <t>ビョウイン</t>
    </rPh>
    <phoneticPr fontId="2"/>
  </si>
  <si>
    <t>病院・ホテル</t>
    <rPh sb="0" eb="2">
      <t>ビョウイン</t>
    </rPh>
    <phoneticPr fontId="2"/>
  </si>
  <si>
    <t>　本表は、本市資産税課で評価した固定資産評価額を掲げたもので各年とも１月１日現在である。</t>
    <rPh sb="1" eb="2">
      <t>ホン</t>
    </rPh>
    <rPh sb="2" eb="3">
      <t>ピョウ</t>
    </rPh>
    <rPh sb="5" eb="6">
      <t>ホン</t>
    </rPh>
    <rPh sb="6" eb="7">
      <t>シ</t>
    </rPh>
    <rPh sb="7" eb="10">
      <t>シサンゼイ</t>
    </rPh>
    <rPh sb="10" eb="11">
      <t>カ</t>
    </rPh>
    <rPh sb="12" eb="14">
      <t>ヒョウカ</t>
    </rPh>
    <rPh sb="16" eb="18">
      <t>コテイ</t>
    </rPh>
    <rPh sb="18" eb="20">
      <t>シサン</t>
    </rPh>
    <rPh sb="20" eb="23">
      <t>ヒョウカガク</t>
    </rPh>
    <rPh sb="24" eb="25">
      <t>カカ</t>
    </rPh>
    <rPh sb="30" eb="31">
      <t>カク</t>
    </rPh>
    <rPh sb="31" eb="32">
      <t>トシ</t>
    </rPh>
    <rPh sb="35" eb="36">
      <t>ガツ</t>
    </rPh>
    <rPh sb="37" eb="40">
      <t>ニチゲンザイ</t>
    </rPh>
    <phoneticPr fontId="2"/>
  </si>
  <si>
    <t>１　㎡　当　り　価　格　　（円）</t>
    <rPh sb="4" eb="5">
      <t>アタ</t>
    </rPh>
    <rPh sb="8" eb="9">
      <t>アタイ</t>
    </rPh>
    <rPh sb="10" eb="11">
      <t>カク</t>
    </rPh>
    <rPh sb="14" eb="15">
      <t>エン</t>
    </rPh>
    <phoneticPr fontId="2"/>
  </si>
  <si>
    <t>水道事業会計</t>
    <rPh sb="0" eb="2">
      <t>スイドウ</t>
    </rPh>
    <rPh sb="2" eb="4">
      <t>ジギョウ</t>
    </rPh>
    <rPh sb="4" eb="6">
      <t>カイケイ</t>
    </rPh>
    <phoneticPr fontId="2"/>
  </si>
  <si>
    <t xml:space="preserve">収益的支出 </t>
    <rPh sb="0" eb="3">
      <t>シュウエキテキ</t>
    </rPh>
    <rPh sb="3" eb="5">
      <t>シシュツ</t>
    </rPh>
    <phoneticPr fontId="2"/>
  </si>
  <si>
    <t xml:space="preserve">資本的支出 </t>
    <rPh sb="0" eb="3">
      <t>シホンテキ</t>
    </rPh>
    <rPh sb="3" eb="5">
      <t>シシュツ</t>
    </rPh>
    <phoneticPr fontId="2"/>
  </si>
  <si>
    <t>水道事業会計</t>
    <rPh sb="0" eb="1">
      <t>ミズ</t>
    </rPh>
    <rPh sb="1" eb="2">
      <t>ミチ</t>
    </rPh>
    <rPh sb="2" eb="3">
      <t>コト</t>
    </rPh>
    <rPh sb="3" eb="4">
      <t>ギョウ</t>
    </rPh>
    <rPh sb="4" eb="5">
      <t>カイ</t>
    </rPh>
    <rPh sb="5" eb="6">
      <t>ケイ</t>
    </rPh>
    <phoneticPr fontId="2"/>
  </si>
  <si>
    <t>収益的収入</t>
    <rPh sb="0" eb="3">
      <t>シュウエキテキ</t>
    </rPh>
    <rPh sb="3" eb="5">
      <t>シュウニュウ</t>
    </rPh>
    <phoneticPr fontId="2"/>
  </si>
  <si>
    <t>資本的収入</t>
    <rPh sb="0" eb="3">
      <t>シホンテキ</t>
    </rPh>
    <rPh sb="3" eb="5">
      <t>シュウニュウ</t>
    </rPh>
    <phoneticPr fontId="2"/>
  </si>
  <si>
    <t>収益的収入　</t>
    <rPh sb="0" eb="3">
      <t>シュウエキテキ</t>
    </rPh>
    <rPh sb="3" eb="5">
      <t>シュウニュウ</t>
    </rPh>
    <phoneticPr fontId="2"/>
  </si>
  <si>
    <t>地方交付税</t>
    <rPh sb="0" eb="2">
      <t>チホウ</t>
    </rPh>
    <rPh sb="2" eb="5">
      <t>コウフゼイ</t>
    </rPh>
    <phoneticPr fontId="2"/>
  </si>
  <si>
    <t>国庫支出金</t>
    <rPh sb="0" eb="2">
      <t>コッコ</t>
    </rPh>
    <rPh sb="2" eb="5">
      <t>シシュツキン</t>
    </rPh>
    <phoneticPr fontId="2"/>
  </si>
  <si>
    <t>中央卸売市場事業会計</t>
    <rPh sb="0" eb="2">
      <t>チュウオウ</t>
    </rPh>
    <rPh sb="2" eb="4">
      <t>オロシウ</t>
    </rPh>
    <rPh sb="4" eb="6">
      <t>イチバ</t>
    </rPh>
    <rPh sb="6" eb="8">
      <t>ジギョウ</t>
    </rPh>
    <rPh sb="8" eb="10">
      <t>カイケイ</t>
    </rPh>
    <phoneticPr fontId="2"/>
  </si>
  <si>
    <t>　　　数は、内訳区分において重複しているので積上数と合致しない。</t>
    <rPh sb="3" eb="4">
      <t>スウ</t>
    </rPh>
    <rPh sb="6" eb="8">
      <t>ウチワケ</t>
    </rPh>
    <rPh sb="8" eb="10">
      <t>クブン</t>
    </rPh>
    <rPh sb="14" eb="16">
      <t>チョウフク</t>
    </rPh>
    <rPh sb="22" eb="24">
      <t>ツミア</t>
    </rPh>
    <rPh sb="24" eb="25">
      <t>スウ</t>
    </rPh>
    <rPh sb="26" eb="28">
      <t>ガッチ</t>
    </rPh>
    <phoneticPr fontId="2"/>
  </si>
  <si>
    <t>年　　　度</t>
    <phoneticPr fontId="2"/>
  </si>
  <si>
    <t>（単位　　千円）</t>
    <rPh sb="1" eb="3">
      <t>タンイ</t>
    </rPh>
    <rPh sb="5" eb="7">
      <t>センエン</t>
    </rPh>
    <phoneticPr fontId="2"/>
  </si>
  <si>
    <t>（単位　　㎡）</t>
    <rPh sb="1" eb="3">
      <t>タンイ</t>
    </rPh>
    <phoneticPr fontId="2"/>
  </si>
  <si>
    <t>（単位　千円、人）</t>
    <rPh sb="1" eb="3">
      <t>タンイ</t>
    </rPh>
    <rPh sb="4" eb="6">
      <t>センエン</t>
    </rPh>
    <rPh sb="7" eb="8">
      <t>ヒト</t>
    </rPh>
    <phoneticPr fontId="2"/>
  </si>
  <si>
    <t>（単位　千円）</t>
    <rPh sb="1" eb="3">
      <t>タンイ</t>
    </rPh>
    <rPh sb="4" eb="6">
      <t>センエン</t>
    </rPh>
    <phoneticPr fontId="2"/>
  </si>
  <si>
    <t>（単位　　㎡、千円、筆）</t>
    <rPh sb="1" eb="3">
      <t>タンイ</t>
    </rPh>
    <rPh sb="7" eb="9">
      <t>センエン</t>
    </rPh>
    <rPh sb="10" eb="11">
      <t>ヒツ</t>
    </rPh>
    <phoneticPr fontId="2"/>
  </si>
  <si>
    <t>（単位　　棟、㎡、千円）</t>
    <rPh sb="1" eb="3">
      <t>タンイ</t>
    </rPh>
    <rPh sb="5" eb="6">
      <t>ムネ</t>
    </rPh>
    <rPh sb="9" eb="11">
      <t>センエン</t>
    </rPh>
    <phoneticPr fontId="2"/>
  </si>
  <si>
    <t>年　　　　　度</t>
    <phoneticPr fontId="2"/>
  </si>
  <si>
    <t>調　　　　　　　　　　　　　　定　　　　　　　　　　　　　　額</t>
    <phoneticPr fontId="2"/>
  </si>
  <si>
    <t xml:space="preserve"> 決 定  し 、 配 分 し た も の</t>
    <phoneticPr fontId="2"/>
  </si>
  <si>
    <t>　B</t>
    <phoneticPr fontId="2"/>
  </si>
  <si>
    <t>　A</t>
    <phoneticPr fontId="2"/>
  </si>
  <si>
    <t>財　政　融　資</t>
    <rPh sb="0" eb="1">
      <t>ザイ</t>
    </rPh>
    <rPh sb="2" eb="3">
      <t>セイ</t>
    </rPh>
    <rPh sb="4" eb="5">
      <t>トオル</t>
    </rPh>
    <rPh sb="6" eb="7">
      <t>シ</t>
    </rPh>
    <phoneticPr fontId="2"/>
  </si>
  <si>
    <t>左 　以 　外 　の 　も　　の</t>
    <rPh sb="0" eb="1">
      <t>ヒダリ</t>
    </rPh>
    <rPh sb="3" eb="4">
      <t>イ</t>
    </rPh>
    <rPh sb="6" eb="7">
      <t>ソト</t>
    </rPh>
    <phoneticPr fontId="2"/>
  </si>
  <si>
    <t>納　　税　　義　　務　　者</t>
    <rPh sb="0" eb="1">
      <t>オサム</t>
    </rPh>
    <rPh sb="3" eb="4">
      <t>ゼイ</t>
    </rPh>
    <rPh sb="6" eb="7">
      <t>ギ</t>
    </rPh>
    <rPh sb="9" eb="10">
      <t>ム</t>
    </rPh>
    <rPh sb="12" eb="13">
      <t>シャ</t>
    </rPh>
    <phoneticPr fontId="2"/>
  </si>
  <si>
    <t>病院事業会計</t>
    <rPh sb="0" eb="2">
      <t>ビョウイン</t>
    </rPh>
    <rPh sb="2" eb="4">
      <t>ジギョウ</t>
    </rPh>
    <rPh sb="4" eb="6">
      <t>カイケイ</t>
    </rPh>
    <phoneticPr fontId="2"/>
  </si>
  <si>
    <t>　そ　　の　 他</t>
    <rPh sb="7" eb="8">
      <t>タ</t>
    </rPh>
    <phoneticPr fontId="2"/>
  </si>
  <si>
    <t>-</t>
  </si>
  <si>
    <t>…</t>
    <phoneticPr fontId="2"/>
  </si>
  <si>
    <t>法第３８９条関係</t>
    <rPh sb="0" eb="1">
      <t>ホウ</t>
    </rPh>
    <rPh sb="1" eb="2">
      <t>ダイ</t>
    </rPh>
    <rPh sb="5" eb="6">
      <t>ジョウ</t>
    </rPh>
    <rPh sb="6" eb="8">
      <t>カンケイ</t>
    </rPh>
    <phoneticPr fontId="2"/>
  </si>
  <si>
    <t>…</t>
  </si>
  <si>
    <t>郵　　　　　貯</t>
    <rPh sb="0" eb="1">
      <t>ユウ</t>
    </rPh>
    <rPh sb="6" eb="7">
      <t>チョ</t>
    </rPh>
    <phoneticPr fontId="2"/>
  </si>
  <si>
    <t>現　　在　　高</t>
    <rPh sb="0" eb="1">
      <t>ウツツ</t>
    </rPh>
    <rPh sb="3" eb="4">
      <t>ザイ</t>
    </rPh>
    <rPh sb="6" eb="7">
      <t>タカ</t>
    </rPh>
    <phoneticPr fontId="2"/>
  </si>
  <si>
    <t>　本表は市税収入状況を年度総額（現年度分、過年度分および滞納繰越分を含む)並びに現年度について掲げたものである。なお、納税義務者</t>
    <rPh sb="1" eb="2">
      <t>ホン</t>
    </rPh>
    <rPh sb="2" eb="3">
      <t>ヒョウ</t>
    </rPh>
    <rPh sb="4" eb="6">
      <t>シゼイ</t>
    </rPh>
    <rPh sb="6" eb="8">
      <t>シュウニュウ</t>
    </rPh>
    <rPh sb="8" eb="10">
      <t>ジョウキョウ</t>
    </rPh>
    <rPh sb="11" eb="13">
      <t>ネンド</t>
    </rPh>
    <rPh sb="13" eb="15">
      <t>ソウガク</t>
    </rPh>
    <rPh sb="16" eb="17">
      <t>ゲン</t>
    </rPh>
    <rPh sb="17" eb="18">
      <t>ネン</t>
    </rPh>
    <rPh sb="18" eb="19">
      <t>ド</t>
    </rPh>
    <rPh sb="19" eb="20">
      <t>ブン</t>
    </rPh>
    <rPh sb="21" eb="24">
      <t>カネンド</t>
    </rPh>
    <rPh sb="24" eb="25">
      <t>ブン</t>
    </rPh>
    <rPh sb="28" eb="30">
      <t>タイノウ</t>
    </rPh>
    <rPh sb="30" eb="32">
      <t>クリコシ</t>
    </rPh>
    <rPh sb="32" eb="33">
      <t>ブン</t>
    </rPh>
    <rPh sb="34" eb="35">
      <t>フク</t>
    </rPh>
    <rPh sb="37" eb="38">
      <t>ナラ</t>
    </rPh>
    <rPh sb="40" eb="41">
      <t>ゲン</t>
    </rPh>
    <rPh sb="41" eb="43">
      <t>ネンド</t>
    </rPh>
    <rPh sb="47" eb="48">
      <t>カカ</t>
    </rPh>
    <rPh sb="59" eb="61">
      <t>ノウゼイ</t>
    </rPh>
    <rPh sb="61" eb="64">
      <t>ギムシャ</t>
    </rPh>
    <phoneticPr fontId="2"/>
  </si>
  <si>
    <t>納　税　義　務　者</t>
    <phoneticPr fontId="2"/>
  </si>
  <si>
    <t>　収　　　　　</t>
    <phoneticPr fontId="2"/>
  </si>
  <si>
    <t>　入　　　　　　済　　　　　　額</t>
    <phoneticPr fontId="2"/>
  </si>
  <si>
    <t>納　　税　　義　　務　　者</t>
    <phoneticPr fontId="2"/>
  </si>
  <si>
    <t>地  目  平  均</t>
    <rPh sb="0" eb="1">
      <t>チ</t>
    </rPh>
    <rPh sb="3" eb="4">
      <t>メ</t>
    </rPh>
    <rPh sb="6" eb="7">
      <t>ヒラ</t>
    </rPh>
    <rPh sb="9" eb="10">
      <t>ヒトシ</t>
    </rPh>
    <phoneticPr fontId="2"/>
  </si>
  <si>
    <t>配当割交付金</t>
    <rPh sb="0" eb="2">
      <t>ハイトウ</t>
    </rPh>
    <rPh sb="2" eb="3">
      <t>ワリ</t>
    </rPh>
    <rPh sb="3" eb="6">
      <t>コウフキン</t>
    </rPh>
    <phoneticPr fontId="2"/>
  </si>
  <si>
    <t>株式等譲渡所得割交付金</t>
    <rPh sb="0" eb="3">
      <t>カブシキトウ</t>
    </rPh>
    <rPh sb="3" eb="5">
      <t>ジョウト</t>
    </rPh>
    <rPh sb="5" eb="7">
      <t>ショトク</t>
    </rPh>
    <rPh sb="7" eb="8">
      <t>ワ</t>
    </rPh>
    <rPh sb="8" eb="11">
      <t>コウフキン</t>
    </rPh>
    <phoneticPr fontId="2"/>
  </si>
  <si>
    <t>・総 務 大 臣  が  価 格 等 を</t>
    <rPh sb="1" eb="2">
      <t>フサ</t>
    </rPh>
    <rPh sb="3" eb="4">
      <t>ツトム</t>
    </rPh>
    <rPh sb="5" eb="6">
      <t>ダイ</t>
    </rPh>
    <rPh sb="7" eb="8">
      <t>シン</t>
    </rPh>
    <rPh sb="13" eb="14">
      <t>アタイ</t>
    </rPh>
    <rPh sb="15" eb="16">
      <t>カク</t>
    </rPh>
    <rPh sb="17" eb="18">
      <t>トウ</t>
    </rPh>
    <phoneticPr fontId="2"/>
  </si>
  <si>
    <t>下水道事業会計</t>
    <rPh sb="0" eb="1">
      <t>シタ</t>
    </rPh>
    <rPh sb="1" eb="3">
      <t>スイドウ</t>
    </rPh>
    <rPh sb="3" eb="5">
      <t>ジギョウ</t>
    </rPh>
    <rPh sb="5" eb="7">
      <t>カイケイ</t>
    </rPh>
    <phoneticPr fontId="2"/>
  </si>
  <si>
    <t>下水道事業会計</t>
    <rPh sb="0" eb="1">
      <t>シタ</t>
    </rPh>
    <rPh sb="1" eb="2">
      <t>ミズ</t>
    </rPh>
    <rPh sb="2" eb="3">
      <t>ミチ</t>
    </rPh>
    <rPh sb="3" eb="4">
      <t>コト</t>
    </rPh>
    <rPh sb="4" eb="5">
      <t>ギョウ</t>
    </rPh>
    <rPh sb="5" eb="6">
      <t>カイ</t>
    </rPh>
    <rPh sb="6" eb="7">
      <t>ケイ</t>
    </rPh>
    <phoneticPr fontId="2"/>
  </si>
  <si>
    <t>国民健康保険事業会計（事業勘定）</t>
    <rPh sb="0" eb="2">
      <t>コクミン</t>
    </rPh>
    <rPh sb="2" eb="4">
      <t>ケンコウ</t>
    </rPh>
    <rPh sb="4" eb="6">
      <t>ホケン</t>
    </rPh>
    <rPh sb="6" eb="8">
      <t>ジギョウ</t>
    </rPh>
    <rPh sb="8" eb="10">
      <t>カイケイ</t>
    </rPh>
    <rPh sb="11" eb="13">
      <t>ジギョウ</t>
    </rPh>
    <rPh sb="13" eb="15">
      <t>カンジョウ</t>
    </rPh>
    <phoneticPr fontId="2"/>
  </si>
  <si>
    <t>（直営診療施設勘定）</t>
    <rPh sb="1" eb="3">
      <t>チョクエイ</t>
    </rPh>
    <rPh sb="3" eb="5">
      <t>シンリョウ</t>
    </rPh>
    <rPh sb="5" eb="7">
      <t>シセツ</t>
    </rPh>
    <rPh sb="7" eb="9">
      <t>カンジョウ</t>
    </rPh>
    <phoneticPr fontId="2"/>
  </si>
  <si>
    <t>諸支出金</t>
    <rPh sb="0" eb="1">
      <t>ショ</t>
    </rPh>
    <rPh sb="1" eb="4">
      <t>シシュツキン</t>
    </rPh>
    <phoneticPr fontId="2"/>
  </si>
  <si>
    <t>下水道事業債</t>
    <rPh sb="0" eb="3">
      <t>ゲスイドウ</t>
    </rPh>
    <rPh sb="3" eb="5">
      <t>ジギョウ</t>
    </rPh>
    <rPh sb="5" eb="6">
      <t>サイ</t>
    </rPh>
    <phoneticPr fontId="2"/>
  </si>
  <si>
    <t>簡　        保</t>
    <phoneticPr fontId="2"/>
  </si>
  <si>
    <t>１</t>
    <phoneticPr fontId="2"/>
  </si>
  <si>
    <t>２</t>
    <phoneticPr fontId="2"/>
  </si>
  <si>
    <t>国民健康保険事業債</t>
    <rPh sb="0" eb="2">
      <t>コクミン</t>
    </rPh>
    <rPh sb="2" eb="4">
      <t>ケンコウ</t>
    </rPh>
    <rPh sb="4" eb="6">
      <t>ホケン</t>
    </rPh>
    <rPh sb="6" eb="8">
      <t>ジギョウ</t>
    </rPh>
    <rPh sb="8" eb="9">
      <t>サイ</t>
    </rPh>
    <phoneticPr fontId="2"/>
  </si>
  <si>
    <t>３</t>
    <phoneticPr fontId="2"/>
  </si>
  <si>
    <t>生活排水事業債</t>
    <rPh sb="0" eb="2">
      <t>セイカツ</t>
    </rPh>
    <rPh sb="2" eb="4">
      <t>ハイスイ</t>
    </rPh>
    <rPh sb="4" eb="7">
      <t>ジギョウサイ</t>
    </rPh>
    <phoneticPr fontId="2"/>
  </si>
  <si>
    <t>水道事業債</t>
    <rPh sb="0" eb="2">
      <t>スイドウ</t>
    </rPh>
    <rPh sb="2" eb="4">
      <t>ジギョウ</t>
    </rPh>
    <rPh sb="4" eb="5">
      <t>サイ</t>
    </rPh>
    <phoneticPr fontId="2"/>
  </si>
  <si>
    <t>平</t>
  </si>
  <si>
    <t>行政財産</t>
  </si>
  <si>
    <t>成</t>
  </si>
  <si>
    <t>普通財産</t>
  </si>
  <si>
    <t>企業用財産</t>
  </si>
  <si>
    <t>年</t>
  </si>
  <si>
    <t>基金</t>
  </si>
  <si>
    <t>度</t>
  </si>
  <si>
    <t>計</t>
  </si>
  <si>
    <t>決　　　算　　　額</t>
  </si>
  <si>
    <t>　　雑種地とは、ゴルフ場、鉄軌道用地、野球場、運動場、テニスコート等をいい、各年とも1月1日現在の数である。</t>
    <rPh sb="2" eb="3">
      <t>ザツ</t>
    </rPh>
    <rPh sb="3" eb="4">
      <t>タネ</t>
    </rPh>
    <rPh sb="4" eb="5">
      <t>チ</t>
    </rPh>
    <rPh sb="11" eb="12">
      <t>ジョウ</t>
    </rPh>
    <rPh sb="13" eb="14">
      <t>テツ</t>
    </rPh>
    <rPh sb="14" eb="16">
      <t>キドウ</t>
    </rPh>
    <rPh sb="16" eb="18">
      <t>ヨウチ</t>
    </rPh>
    <rPh sb="19" eb="22">
      <t>ヤキュウジョウ</t>
    </rPh>
    <rPh sb="23" eb="26">
      <t>ウンドウジョウ</t>
    </rPh>
    <rPh sb="33" eb="34">
      <t>ナド</t>
    </rPh>
    <rPh sb="38" eb="39">
      <t>カク</t>
    </rPh>
    <rPh sb="39" eb="40">
      <t>ネン</t>
    </rPh>
    <rPh sb="43" eb="44">
      <t>ガツ</t>
    </rPh>
    <rPh sb="45" eb="46">
      <t>ニチ</t>
    </rPh>
    <rPh sb="46" eb="48">
      <t>ゲンザイ</t>
    </rPh>
    <rPh sb="49" eb="50">
      <t>カズ</t>
    </rPh>
    <phoneticPr fontId="2"/>
  </si>
  <si>
    <t>総数</t>
    <rPh sb="0" eb="1">
      <t>フサ</t>
    </rPh>
    <rPh sb="1" eb="2">
      <t>カズ</t>
    </rPh>
    <phoneticPr fontId="2"/>
  </si>
  <si>
    <t>宅地</t>
    <rPh sb="0" eb="1">
      <t>タク</t>
    </rPh>
    <rPh sb="1" eb="2">
      <t>チ</t>
    </rPh>
    <phoneticPr fontId="2"/>
  </si>
  <si>
    <t>池沼</t>
    <rPh sb="0" eb="1">
      <t>イケ</t>
    </rPh>
    <rPh sb="1" eb="2">
      <t>ヌマ</t>
    </rPh>
    <phoneticPr fontId="2"/>
  </si>
  <si>
    <t>山林</t>
    <rPh sb="0" eb="1">
      <t>ヤマ</t>
    </rPh>
    <rPh sb="1" eb="2">
      <t>ハヤシ</t>
    </rPh>
    <phoneticPr fontId="2"/>
  </si>
  <si>
    <t>原野</t>
    <rPh sb="0" eb="1">
      <t>ハラ</t>
    </rPh>
    <rPh sb="1" eb="2">
      <t>ノ</t>
    </rPh>
    <phoneticPr fontId="2"/>
  </si>
  <si>
    <t>雑種地</t>
    <rPh sb="0" eb="1">
      <t>ザツ</t>
    </rPh>
    <rPh sb="1" eb="2">
      <t>シュ</t>
    </rPh>
    <rPh sb="2" eb="3">
      <t>チ</t>
    </rPh>
    <phoneticPr fontId="2"/>
  </si>
  <si>
    <t>非課税
地積</t>
    <rPh sb="0" eb="1">
      <t>ヒ</t>
    </rPh>
    <rPh sb="1" eb="2">
      <t>カ</t>
    </rPh>
    <rPh sb="2" eb="3">
      <t>ゼイ</t>
    </rPh>
    <rPh sb="4" eb="5">
      <t>チ</t>
    </rPh>
    <rPh sb="5" eb="6">
      <t>セキ</t>
    </rPh>
    <phoneticPr fontId="2"/>
  </si>
  <si>
    <t>市　た　ば</t>
    <rPh sb="0" eb="1">
      <t>シ</t>
    </rPh>
    <phoneticPr fontId="2"/>
  </si>
  <si>
    <t>こ　　税</t>
    <rPh sb="3" eb="4">
      <t>ゼイ</t>
    </rPh>
    <phoneticPr fontId="2"/>
  </si>
  <si>
    <t>　　産　　　　評　　　　価　　　　額</t>
    <rPh sb="2" eb="3">
      <t>サン</t>
    </rPh>
    <rPh sb="7" eb="8">
      <t>ヒョウ</t>
    </rPh>
    <rPh sb="12" eb="13">
      <t>アタイ</t>
    </rPh>
    <rPh sb="17" eb="18">
      <t>ガク</t>
    </rPh>
    <phoneticPr fontId="2"/>
  </si>
  <si>
    <t>診療所事業債</t>
    <rPh sb="0" eb="3">
      <t>シンリョウジョ</t>
    </rPh>
    <rPh sb="3" eb="6">
      <t>ジギョウサイ</t>
    </rPh>
    <phoneticPr fontId="2"/>
  </si>
  <si>
    <t>国有提供施設等所在市町村助成交付金</t>
    <rPh sb="0" eb="2">
      <t>コクユウ</t>
    </rPh>
    <rPh sb="2" eb="4">
      <t>テイキョウ</t>
    </rPh>
    <rPh sb="4" eb="7">
      <t>シセツトウ</t>
    </rPh>
    <rPh sb="7" eb="9">
      <t>ショザイ</t>
    </rPh>
    <rPh sb="9" eb="11">
      <t>シチョウ</t>
    </rPh>
    <rPh sb="11" eb="12">
      <t>ソン</t>
    </rPh>
    <rPh sb="12" eb="14">
      <t>ジョセイ</t>
    </rPh>
    <rPh sb="14" eb="17">
      <t>コウフキン</t>
    </rPh>
    <phoneticPr fontId="2"/>
  </si>
  <si>
    <t>介護保険事業会計（保険事業勘定）</t>
    <rPh sb="0" eb="2">
      <t>カイゴ</t>
    </rPh>
    <rPh sb="2" eb="4">
      <t>ホケン</t>
    </rPh>
    <rPh sb="4" eb="6">
      <t>ジギョウ</t>
    </rPh>
    <rPh sb="6" eb="8">
      <t>カイケイ</t>
    </rPh>
    <rPh sb="9" eb="11">
      <t>ホケン</t>
    </rPh>
    <phoneticPr fontId="2"/>
  </si>
  <si>
    <t>診療所事業会計</t>
    <rPh sb="0" eb="3">
      <t>シンリョウジョ</t>
    </rPh>
    <rPh sb="3" eb="5">
      <t>ジギョウ</t>
    </rPh>
    <rPh sb="5" eb="7">
      <t>カイケイ</t>
    </rPh>
    <phoneticPr fontId="2"/>
  </si>
  <si>
    <t>固　　　　　　　　定　　　　　　　　資　　　　　　　　産　　　　　　　　税</t>
    <phoneticPr fontId="2"/>
  </si>
  <si>
    <t>収　　　　　　　　　　　　入　　　　　　　　　　　済　　　　　　　　　　　額</t>
    <phoneticPr fontId="2"/>
  </si>
  <si>
    <t>調　　定　　額</t>
    <phoneticPr fontId="2"/>
  </si>
  <si>
    <t>調　定　額</t>
    <phoneticPr fontId="2"/>
  </si>
  <si>
    <t>総　　　　　数</t>
    <phoneticPr fontId="2"/>
  </si>
  <si>
    <t>土　地　家　屋　分</t>
    <phoneticPr fontId="2"/>
  </si>
  <si>
    <t>償却資産分</t>
    <phoneticPr fontId="2"/>
  </si>
  <si>
    <t>鉄軌道用地（単体利用）</t>
    <rPh sb="0" eb="1">
      <t>テツ</t>
    </rPh>
    <rPh sb="1" eb="3">
      <t>キドウ</t>
    </rPh>
    <rPh sb="3" eb="5">
      <t>ヨウチ</t>
    </rPh>
    <rPh sb="6" eb="8">
      <t>タンタイ</t>
    </rPh>
    <rPh sb="8" eb="10">
      <t>リヨウ</t>
    </rPh>
    <phoneticPr fontId="2"/>
  </si>
  <si>
    <t>鉄軌道用地（複合利用）</t>
    <rPh sb="0" eb="1">
      <t>テツ</t>
    </rPh>
    <rPh sb="1" eb="3">
      <t>キドウ</t>
    </rPh>
    <rPh sb="3" eb="5">
      <t>ヨウチ</t>
    </rPh>
    <rPh sb="6" eb="8">
      <t>フクゴウ</t>
    </rPh>
    <rPh sb="8" eb="10">
      <t>リヨウ</t>
    </rPh>
    <phoneticPr fontId="2"/>
  </si>
  <si>
    <t>決算額</t>
  </si>
  <si>
    <t>債権</t>
    <rPh sb="0" eb="2">
      <t>サイケン</t>
    </rPh>
    <phoneticPr fontId="2"/>
  </si>
  <si>
    <t>銀　行　・　機　構</t>
    <rPh sb="0" eb="1">
      <t>ギン</t>
    </rPh>
    <rPh sb="2" eb="3">
      <t>ギョウ</t>
    </rPh>
    <rPh sb="6" eb="7">
      <t>キ</t>
    </rPh>
    <rPh sb="8" eb="9">
      <t>カマエ</t>
    </rPh>
    <phoneticPr fontId="2"/>
  </si>
  <si>
    <t>年　　次　　及　　び　　地　　目</t>
    <rPh sb="0" eb="1">
      <t>トシ</t>
    </rPh>
    <rPh sb="3" eb="4">
      <t>ツギ</t>
    </rPh>
    <rPh sb="6" eb="7">
      <t>オヨ</t>
    </rPh>
    <rPh sb="12" eb="13">
      <t>チ</t>
    </rPh>
    <rPh sb="15" eb="16">
      <t>メ</t>
    </rPh>
    <phoneticPr fontId="2"/>
  </si>
  <si>
    <t>年 　次 　及 　び 　種 　類</t>
    <rPh sb="0" eb="1">
      <t>トシ</t>
    </rPh>
    <rPh sb="3" eb="4">
      <t>ツギ</t>
    </rPh>
    <rPh sb="6" eb="7">
      <t>オヨ</t>
    </rPh>
    <rPh sb="12" eb="13">
      <t>タネ</t>
    </rPh>
    <rPh sb="15" eb="16">
      <t>タグイ</t>
    </rPh>
    <phoneticPr fontId="2"/>
  </si>
  <si>
    <t>年　次　及　び　種　類</t>
    <rPh sb="0" eb="1">
      <t>トシ</t>
    </rPh>
    <rPh sb="2" eb="3">
      <t>ツギ</t>
    </rPh>
    <rPh sb="4" eb="5">
      <t>オヨ</t>
    </rPh>
    <rPh sb="8" eb="9">
      <t>タネ</t>
    </rPh>
    <rPh sb="10" eb="11">
      <t>タグイ</t>
    </rPh>
    <phoneticPr fontId="2"/>
  </si>
  <si>
    <t>年　　次</t>
    <rPh sb="0" eb="1">
      <t>トシ</t>
    </rPh>
    <rPh sb="3" eb="4">
      <t>ツギ</t>
    </rPh>
    <phoneticPr fontId="2"/>
  </si>
  <si>
    <t>資料　　市総務局理財部資産税課　　（固定資産概要調書）　　　　　　</t>
    <rPh sb="0" eb="2">
      <t>シリョウ</t>
    </rPh>
    <rPh sb="4" eb="5">
      <t>シ</t>
    </rPh>
    <rPh sb="5" eb="7">
      <t>ソウム</t>
    </rPh>
    <rPh sb="7" eb="8">
      <t>キョク</t>
    </rPh>
    <rPh sb="8" eb="10">
      <t>リザイ</t>
    </rPh>
    <rPh sb="10" eb="11">
      <t>ブ</t>
    </rPh>
    <rPh sb="11" eb="14">
      <t>シサンゼイ</t>
    </rPh>
    <rPh sb="14" eb="15">
      <t>カ</t>
    </rPh>
    <rPh sb="18" eb="20">
      <t>コテイ</t>
    </rPh>
    <rPh sb="20" eb="22">
      <t>シサン</t>
    </rPh>
    <rPh sb="22" eb="24">
      <t>ガイヨウ</t>
    </rPh>
    <rPh sb="24" eb="26">
      <t>チョウショ</t>
    </rPh>
    <phoneticPr fontId="2"/>
  </si>
  <si>
    <t>資料　　市総務局理財部収納課　　</t>
    <rPh sb="5" eb="7">
      <t>ソウム</t>
    </rPh>
    <rPh sb="7" eb="8">
      <t>キョク</t>
    </rPh>
    <rPh sb="8" eb="10">
      <t>リザイ</t>
    </rPh>
    <rPh sb="11" eb="13">
      <t>シュウノウ</t>
    </rPh>
    <phoneticPr fontId="2"/>
  </si>
  <si>
    <t>　資料　　市総務局理財部資産税課（固定資産概要調書）</t>
    <rPh sb="1" eb="3">
      <t>シリョウ</t>
    </rPh>
    <rPh sb="5" eb="6">
      <t>シ</t>
    </rPh>
    <rPh sb="6" eb="8">
      <t>ソウム</t>
    </rPh>
    <rPh sb="8" eb="9">
      <t>キョク</t>
    </rPh>
    <rPh sb="9" eb="11">
      <t>リザイ</t>
    </rPh>
    <rPh sb="11" eb="12">
      <t>ブ</t>
    </rPh>
    <rPh sb="12" eb="15">
      <t>シサンゼイ</t>
    </rPh>
    <rPh sb="15" eb="16">
      <t>カ</t>
    </rPh>
    <rPh sb="17" eb="19">
      <t>コテイ</t>
    </rPh>
    <rPh sb="19" eb="21">
      <t>シサン</t>
    </rPh>
    <rPh sb="21" eb="23">
      <t>ガイヨウ</t>
    </rPh>
    <rPh sb="23" eb="25">
      <t>チョウショ</t>
    </rPh>
    <phoneticPr fontId="2"/>
  </si>
  <si>
    <t>資料　　市総務局理財部資産税課（固定資産概要調書）</t>
    <rPh sb="5" eb="7">
      <t>ソウム</t>
    </rPh>
    <rPh sb="7" eb="8">
      <t>キョク</t>
    </rPh>
    <rPh sb="8" eb="10">
      <t>リザイ</t>
    </rPh>
    <phoneticPr fontId="2"/>
  </si>
  <si>
    <t>生活排水事業会計</t>
    <rPh sb="6" eb="8">
      <t>カイケイ</t>
    </rPh>
    <phoneticPr fontId="3"/>
  </si>
  <si>
    <t>診療所事業会計</t>
  </si>
  <si>
    <t>後期高齢者医療事業会計</t>
    <rPh sb="9" eb="11">
      <t>カイケイ</t>
    </rPh>
    <phoneticPr fontId="3"/>
  </si>
  <si>
    <t>生活排水事業会計</t>
    <rPh sb="6" eb="8">
      <t>カイケイ</t>
    </rPh>
    <phoneticPr fontId="2"/>
  </si>
  <si>
    <t>後期高齢者医療事業会計</t>
    <rPh sb="9" eb="11">
      <t>カイケイ</t>
    </rPh>
    <phoneticPr fontId="2"/>
  </si>
  <si>
    <t>債券</t>
  </si>
  <si>
    <t>年　　　度</t>
    <phoneticPr fontId="2"/>
  </si>
  <si>
    <t>納　　税　　義　　者　 務　　者</t>
    <phoneticPr fontId="2"/>
  </si>
  <si>
    <t>総　　　　　　数</t>
    <phoneticPr fontId="2"/>
  </si>
  <si>
    <t>資料　　市総務局理財部収納課　　</t>
    <rPh sb="5" eb="7">
      <t>ソウム</t>
    </rPh>
    <rPh sb="7" eb="8">
      <t>キョク</t>
    </rPh>
    <rPh sb="8" eb="10">
      <t>リザイ</t>
    </rPh>
    <rPh sb="10" eb="11">
      <t>ブ</t>
    </rPh>
    <rPh sb="11" eb="13">
      <t>シュウノウ</t>
    </rPh>
    <phoneticPr fontId="2"/>
  </si>
  <si>
    <t>　　　　　　　　　　　　　２３　　年　　度</t>
  </si>
  <si>
    <t>平成２２年度</t>
  </si>
  <si>
    <t>平成２３年度</t>
  </si>
  <si>
    <t>　　　　　　　　　　　　　　　　　２４　　　　　　年</t>
  </si>
  <si>
    <t>　　　　　　　　　　　　　　　　２４　　　年</t>
  </si>
  <si>
    <t>２４　　　　　年</t>
  </si>
  <si>
    <t>長崎市立病院機構病院事業債管理会計</t>
  </si>
  <si>
    <t>長崎市立病院機構病院事業債管理特別会計</t>
  </si>
  <si>
    <t>資料　　市総務局企画財政部財政課、市上下水道局業務部経理課、市市民局市民健康部地域医療室</t>
    <rPh sb="0" eb="2">
      <t>シリョウ</t>
    </rPh>
    <rPh sb="4" eb="5">
      <t>シ</t>
    </rPh>
    <rPh sb="8" eb="9">
      <t>キ</t>
    </rPh>
    <rPh sb="9" eb="10">
      <t>カク</t>
    </rPh>
    <rPh sb="10" eb="12">
      <t>ザイセイ</t>
    </rPh>
    <rPh sb="12" eb="13">
      <t>ブ</t>
    </rPh>
    <rPh sb="13" eb="15">
      <t>ザイセイ</t>
    </rPh>
    <rPh sb="15" eb="16">
      <t>カ</t>
    </rPh>
    <phoneticPr fontId="2"/>
  </si>
  <si>
    <t>資料　　市総務局企画財政部財政課、市上下水道局業務部経理課、市市民局市民健康部地域医療室</t>
    <rPh sb="0" eb="2">
      <t>シリョウ</t>
    </rPh>
    <rPh sb="4" eb="5">
      <t>シ</t>
    </rPh>
    <rPh sb="5" eb="7">
      <t>ソウム</t>
    </rPh>
    <rPh sb="7" eb="8">
      <t>キョク</t>
    </rPh>
    <rPh sb="8" eb="10">
      <t>キカク</t>
    </rPh>
    <rPh sb="10" eb="12">
      <t>ザイセイ</t>
    </rPh>
    <rPh sb="12" eb="13">
      <t>ブ</t>
    </rPh>
    <rPh sb="13" eb="15">
      <t>ザイセイ</t>
    </rPh>
    <rPh sb="15" eb="16">
      <t>カ</t>
    </rPh>
    <phoneticPr fontId="2"/>
  </si>
  <si>
    <t>　　　　　※建物の数量のうち件数で計上している分は水道施設のもの（面積不明のため件数で計上）</t>
    <rPh sb="6" eb="8">
      <t>タテモノ</t>
    </rPh>
    <rPh sb="9" eb="11">
      <t>スウリョウ</t>
    </rPh>
    <rPh sb="14" eb="15">
      <t>ケン</t>
    </rPh>
    <rPh sb="15" eb="16">
      <t>スウ</t>
    </rPh>
    <rPh sb="17" eb="19">
      <t>ケイジョウ</t>
    </rPh>
    <rPh sb="23" eb="24">
      <t>ブン</t>
    </rPh>
    <rPh sb="25" eb="27">
      <t>スイドウ</t>
    </rPh>
    <rPh sb="27" eb="29">
      <t>シセツ</t>
    </rPh>
    <rPh sb="33" eb="35">
      <t>メンセキ</t>
    </rPh>
    <rPh sb="35" eb="37">
      <t>フメイ</t>
    </rPh>
    <rPh sb="40" eb="42">
      <t>ケンスウ</t>
    </rPh>
    <rPh sb="43" eb="45">
      <t>ケイジョウ</t>
    </rPh>
    <phoneticPr fontId="2"/>
  </si>
  <si>
    <t>　　　　　（注）長崎市立市民病院及び成人病センターは、平成24年4月から地方独立行政法人へ移行している。</t>
    <rPh sb="6" eb="7">
      <t>チュウ</t>
    </rPh>
    <phoneticPr fontId="2"/>
  </si>
  <si>
    <t>２４　年</t>
  </si>
  <si>
    <t>２５　年</t>
  </si>
  <si>
    <t>企業用財産　　</t>
  </si>
  <si>
    <t>76,153
374件</t>
  </si>
  <si>
    <t>債権</t>
  </si>
  <si>
    <t>２３</t>
  </si>
  <si>
    <t>107,229
375件</t>
  </si>
  <si>
    <t>２２　年度</t>
  </si>
  <si>
    <t>２３　年　度</t>
  </si>
  <si>
    <t>２３　年度</t>
  </si>
  <si>
    <t>２４　年　度</t>
    <rPh sb="3" eb="4">
      <t>トシ</t>
    </rPh>
    <rPh sb="5" eb="6">
      <t>ド</t>
    </rPh>
    <phoneticPr fontId="2"/>
  </si>
  <si>
    <t>　２２　年度</t>
  </si>
  <si>
    <t>２３年度</t>
  </si>
  <si>
    <t>　２３　年度</t>
  </si>
  <si>
    <t>平成２４年度</t>
  </si>
  <si>
    <t>　　　　　　　　　　　　　　　　　２５　　　　　　年</t>
  </si>
  <si>
    <t>　　　　　　　　　　　　　　　　２５　　　年</t>
  </si>
  <si>
    <t>２５　　　　　年</t>
  </si>
  <si>
    <t>1</t>
    <phoneticPr fontId="2"/>
  </si>
  <si>
    <t>2</t>
    <phoneticPr fontId="2"/>
  </si>
  <si>
    <t>長崎市立病院機構病院事業債
管理債</t>
    <rPh sb="0" eb="3">
      <t>ナガサキシ</t>
    </rPh>
    <rPh sb="3" eb="4">
      <t>リツ</t>
    </rPh>
    <rPh sb="4" eb="6">
      <t>ビョウイン</t>
    </rPh>
    <rPh sb="6" eb="8">
      <t>キコウ</t>
    </rPh>
    <rPh sb="8" eb="10">
      <t>ビョウイン</t>
    </rPh>
    <rPh sb="10" eb="12">
      <t>ジギョウ</t>
    </rPh>
    <rPh sb="12" eb="13">
      <t>サイ</t>
    </rPh>
    <rPh sb="14" eb="16">
      <t>カンリ</t>
    </rPh>
    <rPh sb="16" eb="17">
      <t>サイ</t>
    </rPh>
    <phoneticPr fontId="2"/>
  </si>
  <si>
    <t>75,854
376件</t>
    <rPh sb="10" eb="11">
      <t>ケン</t>
    </rPh>
    <phoneticPr fontId="2"/>
  </si>
  <si>
    <t>-</t>
    <phoneticPr fontId="2"/>
  </si>
  <si>
    <t>１３８ 　　市　債　現　在　髙</t>
    <rPh sb="6" eb="7">
      <t>シ</t>
    </rPh>
    <rPh sb="8" eb="9">
      <t>サイ</t>
    </rPh>
    <rPh sb="10" eb="11">
      <t>ウツツ</t>
    </rPh>
    <rPh sb="12" eb="13">
      <t>ザイ</t>
    </rPh>
    <rPh sb="14" eb="15">
      <t>タカ</t>
    </rPh>
    <phoneticPr fontId="2"/>
  </si>
  <si>
    <t>１３９ 　　評　　　価　　　総　　　地　　　積</t>
    <rPh sb="6" eb="7">
      <t>ヒョウ</t>
    </rPh>
    <rPh sb="10" eb="11">
      <t>アタイ</t>
    </rPh>
    <rPh sb="14" eb="15">
      <t>ソウ</t>
    </rPh>
    <rPh sb="18" eb="19">
      <t>チ</t>
    </rPh>
    <rPh sb="22" eb="23">
      <t>セキ</t>
    </rPh>
    <phoneticPr fontId="2"/>
  </si>
  <si>
    <t>１４０　　　市　有　財　産　の　状　況</t>
    <rPh sb="6" eb="7">
      <t>シ</t>
    </rPh>
    <rPh sb="8" eb="9">
      <t>ユウ</t>
    </rPh>
    <rPh sb="10" eb="11">
      <t>ザイ</t>
    </rPh>
    <rPh sb="12" eb="13">
      <t>サン</t>
    </rPh>
    <rPh sb="16" eb="17">
      <t>ジョウ</t>
    </rPh>
    <rPh sb="18" eb="19">
      <t>イワン</t>
    </rPh>
    <phoneticPr fontId="2"/>
  </si>
  <si>
    <t>１４１　　市　　　　　　税　　　　　　収　　　</t>
    <rPh sb="5" eb="6">
      <t>シ</t>
    </rPh>
    <rPh sb="12" eb="13">
      <t>ゼイ</t>
    </rPh>
    <rPh sb="19" eb="20">
      <t>オサム</t>
    </rPh>
    <phoneticPr fontId="2"/>
  </si>
  <si>
    <t>１４２ 　　　長　崎　市　歳　入　予　算　・　決　算　額　</t>
    <rPh sb="7" eb="8">
      <t>チョウ</t>
    </rPh>
    <rPh sb="9" eb="10">
      <t>ザキ</t>
    </rPh>
    <rPh sb="11" eb="12">
      <t>シ</t>
    </rPh>
    <rPh sb="13" eb="14">
      <t>トシ</t>
    </rPh>
    <rPh sb="15" eb="16">
      <t>イ</t>
    </rPh>
    <rPh sb="17" eb="18">
      <t>ヨ</t>
    </rPh>
    <rPh sb="19" eb="20">
      <t>サン</t>
    </rPh>
    <rPh sb="23" eb="24">
      <t>ケツ</t>
    </rPh>
    <rPh sb="25" eb="26">
      <t>サン</t>
    </rPh>
    <rPh sb="27" eb="28">
      <t>ガク</t>
    </rPh>
    <phoneticPr fontId="2"/>
  </si>
  <si>
    <t>１4３ 　　　長　崎　市　歳　出　予　算　・　決　算　額</t>
    <rPh sb="7" eb="8">
      <t>チョウ</t>
    </rPh>
    <rPh sb="9" eb="10">
      <t>ザキ</t>
    </rPh>
    <rPh sb="11" eb="12">
      <t>シ</t>
    </rPh>
    <rPh sb="13" eb="14">
      <t>トシ</t>
    </rPh>
    <rPh sb="15" eb="16">
      <t>デ</t>
    </rPh>
    <rPh sb="17" eb="18">
      <t>ヨ</t>
    </rPh>
    <rPh sb="19" eb="20">
      <t>サン</t>
    </rPh>
    <rPh sb="23" eb="24">
      <t>ケツ</t>
    </rPh>
    <rPh sb="25" eb="26">
      <t>サン</t>
    </rPh>
    <rPh sb="27" eb="28">
      <t>ガク</t>
    </rPh>
    <phoneticPr fontId="2"/>
  </si>
  <si>
    <t>１４４ 　　　　固　　　　定　　　　資　　</t>
    <rPh sb="8" eb="9">
      <t>ガタマリ</t>
    </rPh>
    <rPh sb="13" eb="14">
      <t>サダム</t>
    </rPh>
    <rPh sb="18" eb="19">
      <t>シ</t>
    </rPh>
    <phoneticPr fontId="2"/>
  </si>
  <si>
    <t>資料　市総務局企画財政部財政課、市上下水道局業務部経理課</t>
    <rPh sb="0" eb="2">
      <t>シリョウ</t>
    </rPh>
    <rPh sb="3" eb="4">
      <t>シ</t>
    </rPh>
    <rPh sb="4" eb="6">
      <t>ソウム</t>
    </rPh>
    <rPh sb="6" eb="7">
      <t>キョク</t>
    </rPh>
    <rPh sb="7" eb="9">
      <t>キカク</t>
    </rPh>
    <rPh sb="9" eb="11">
      <t>ザイセイ</t>
    </rPh>
    <rPh sb="11" eb="12">
      <t>ブ</t>
    </rPh>
    <rPh sb="12" eb="14">
      <t>ザイセイ</t>
    </rPh>
    <rPh sb="14" eb="15">
      <t>カ</t>
    </rPh>
    <rPh sb="16" eb="17">
      <t>シ</t>
    </rPh>
    <rPh sb="17" eb="19">
      <t>ジョウゲ</t>
    </rPh>
    <rPh sb="19" eb="21">
      <t>スイドウ</t>
    </rPh>
    <rPh sb="21" eb="22">
      <t>キョク</t>
    </rPh>
    <rPh sb="22" eb="24">
      <t>ギョウム</t>
    </rPh>
    <rPh sb="24" eb="25">
      <t>ブ</t>
    </rPh>
    <rPh sb="25" eb="28">
      <t>ケイリカ</t>
    </rPh>
    <phoneticPr fontId="2"/>
  </si>
  <si>
    <t>資料　　市総務局理財部財産活用課、市上下水道局業務部経理課</t>
    <rPh sb="8" eb="10">
      <t>リザイ</t>
    </rPh>
    <rPh sb="10" eb="11">
      <t>ブ</t>
    </rPh>
    <rPh sb="11" eb="13">
      <t>ザイサン</t>
    </rPh>
    <rPh sb="13" eb="15">
      <t>カツヨウ</t>
    </rPh>
    <rPh sb="15" eb="16">
      <t>カ</t>
    </rPh>
    <phoneticPr fontId="2"/>
  </si>
  <si>
    <t>２４</t>
  </si>
  <si>
    <t>　　　　　　　　　　　　　２４　　年　　度</t>
  </si>
  <si>
    <t>　　　　　　　　　　　　　２５　　年　　度</t>
  </si>
  <si>
    <t>平成２５年度</t>
  </si>
  <si>
    <t>平成２６年度</t>
  </si>
  <si>
    <t>当　初　予　算　額</t>
    <rPh sb="0" eb="1">
      <t>トウ</t>
    </rPh>
    <rPh sb="2" eb="3">
      <t>ショ</t>
    </rPh>
    <rPh sb="4" eb="5">
      <t>ヨ</t>
    </rPh>
    <rPh sb="6" eb="7">
      <t>サン</t>
    </rPh>
    <rPh sb="8" eb="9">
      <t>ガク</t>
    </rPh>
    <phoneticPr fontId="3"/>
  </si>
  <si>
    <t>当  初  予  算  額</t>
    <rPh sb="0" eb="1">
      <t>トウ</t>
    </rPh>
    <rPh sb="3" eb="4">
      <t>ショ</t>
    </rPh>
    <rPh sb="6" eb="7">
      <t>ヨ</t>
    </rPh>
    <rPh sb="9" eb="10">
      <t>サン</t>
    </rPh>
    <rPh sb="12" eb="13">
      <t>ガク</t>
    </rPh>
    <phoneticPr fontId="3"/>
  </si>
  <si>
    <t>２５　年　度</t>
    <rPh sb="3" eb="4">
      <t>トシ</t>
    </rPh>
    <rPh sb="5" eb="6">
      <t>ド</t>
    </rPh>
    <phoneticPr fontId="2"/>
  </si>
  <si>
    <t>２５　年度</t>
    <rPh sb="3" eb="5">
      <t>ネンド</t>
    </rPh>
    <phoneticPr fontId="2"/>
  </si>
  <si>
    <t>　２５　年度</t>
    <rPh sb="4" eb="6">
      <t>ネンド</t>
    </rPh>
    <phoneticPr fontId="2"/>
  </si>
  <si>
    <t>２５年度</t>
    <rPh sb="2" eb="4">
      <t>ネンド</t>
    </rPh>
    <phoneticPr fontId="2"/>
  </si>
  <si>
    <t>２６　年</t>
  </si>
  <si>
    <t>　　　　　　　　　　　　　　　　平　成　　２２　　　　　　年</t>
    <rPh sb="16" eb="17">
      <t>ヒラ</t>
    </rPh>
    <rPh sb="18" eb="19">
      <t>ナ</t>
    </rPh>
    <phoneticPr fontId="2"/>
  </si>
  <si>
    <t>平　成　２２　年</t>
    <rPh sb="0" eb="1">
      <t>ヒラ</t>
    </rPh>
    <rPh sb="2" eb="3">
      <t>ナ</t>
    </rPh>
    <phoneticPr fontId="2"/>
  </si>
  <si>
    <t>　　　　　　　　　平　　成　　２２　　　年　　　</t>
    <rPh sb="9" eb="10">
      <t>ヒラ</t>
    </rPh>
    <rPh sb="12" eb="13">
      <t>ナ</t>
    </rPh>
    <phoneticPr fontId="2"/>
  </si>
  <si>
    <t>平　　成　　２２　　　　　年</t>
    <rPh sb="0" eb="1">
      <t>ヒラ</t>
    </rPh>
    <rPh sb="3" eb="4">
      <t>ナ</t>
    </rPh>
    <phoneticPr fontId="2"/>
  </si>
  <si>
    <t>75,854
389件</t>
    <rPh sb="10" eb="11">
      <t>ケン</t>
    </rPh>
    <phoneticPr fontId="2"/>
  </si>
  <si>
    <t xml:space="preserve">企業用財産
</t>
  </si>
  <si>
    <t>２５</t>
  </si>
  <si>
    <t>２６</t>
    <phoneticPr fontId="2"/>
  </si>
  <si>
    <t>平成　２２　年　度</t>
    <rPh sb="0" eb="2">
      <t>ヘイセイ</t>
    </rPh>
    <phoneticPr fontId="2"/>
  </si>
  <si>
    <t>２１　年度</t>
  </si>
  <si>
    <t>２６　年　度</t>
    <rPh sb="3" eb="4">
      <t>トシ</t>
    </rPh>
    <rPh sb="5" eb="6">
      <t>ド</t>
    </rPh>
    <phoneticPr fontId="2"/>
  </si>
  <si>
    <t>２４　年度</t>
    <rPh sb="3" eb="5">
      <t>ネンド</t>
    </rPh>
    <phoneticPr fontId="2"/>
  </si>
  <si>
    <t>２６　年度</t>
    <rPh sb="3" eb="5">
      <t>ネンド</t>
    </rPh>
    <phoneticPr fontId="2"/>
  </si>
  <si>
    <t>平成　２２年度</t>
    <rPh sb="0" eb="2">
      <t>ヘイセイ</t>
    </rPh>
    <phoneticPr fontId="2"/>
  </si>
  <si>
    <t>２４年度</t>
    <rPh sb="2" eb="4">
      <t>ネンド</t>
    </rPh>
    <phoneticPr fontId="2"/>
  </si>
  <si>
    <t>２６年度</t>
    <rPh sb="2" eb="4">
      <t>ネンド</t>
    </rPh>
    <phoneticPr fontId="2"/>
  </si>
  <si>
    <t>　２４　年度</t>
    <rPh sb="4" eb="6">
      <t>ネンド</t>
    </rPh>
    <phoneticPr fontId="2"/>
  </si>
  <si>
    <t>　２６　年度</t>
    <rPh sb="4" eb="6">
      <t>ネンド</t>
    </rPh>
    <phoneticPr fontId="2"/>
  </si>
  <si>
    <t>76,117　　　　　382件</t>
    <rPh sb="14" eb="15">
      <t>ケン</t>
    </rPh>
    <phoneticPr fontId="2"/>
  </si>
  <si>
    <t>　　　　　　　　　　　　　　　　平　成　　２３　　　　　　年</t>
    <rPh sb="16" eb="17">
      <t>ヒラ</t>
    </rPh>
    <rPh sb="18" eb="19">
      <t>ナ</t>
    </rPh>
    <phoneticPr fontId="2"/>
  </si>
  <si>
    <t>　　　　　　　　　　　　　　　　　２６　　　　　　年</t>
    <phoneticPr fontId="2"/>
  </si>
  <si>
    <t>　　　　　　　　　　　　　　　　　２７　　　　　　年</t>
    <phoneticPr fontId="2"/>
  </si>
  <si>
    <t>　　　　　　　　　平　　成　　２３　　　年　　　</t>
    <rPh sb="9" eb="10">
      <t>ヒラ</t>
    </rPh>
    <rPh sb="12" eb="13">
      <t>ナ</t>
    </rPh>
    <phoneticPr fontId="2"/>
  </si>
  <si>
    <t>　　　　　　　　　　　　　　　　２６　　　年</t>
    <phoneticPr fontId="2"/>
  </si>
  <si>
    <t>　　　　　　　　　　　　　　　　２７　　　年</t>
    <phoneticPr fontId="2"/>
  </si>
  <si>
    <t>平　　成　　２３　　　　　年</t>
    <rPh sb="0" eb="1">
      <t>ヒラ</t>
    </rPh>
    <rPh sb="3" eb="4">
      <t>ナ</t>
    </rPh>
    <phoneticPr fontId="2"/>
  </si>
  <si>
    <t>２６　　　　　年</t>
    <phoneticPr fontId="2"/>
  </si>
  <si>
    <t>２７　　　　　年</t>
    <phoneticPr fontId="2"/>
  </si>
  <si>
    <t>事務所・店舗・百貨店</t>
    <rPh sb="0" eb="2">
      <t>ジム</t>
    </rPh>
    <rPh sb="2" eb="3">
      <t>ショ</t>
    </rPh>
    <rPh sb="4" eb="6">
      <t>テンポ</t>
    </rPh>
    <rPh sb="7" eb="10">
      <t>ヒャッカテン</t>
    </rPh>
    <phoneticPr fontId="2"/>
  </si>
  <si>
    <t>平　成　２３　年</t>
    <rPh sb="0" eb="1">
      <t>ヒラ</t>
    </rPh>
    <rPh sb="2" eb="3">
      <t>ナ</t>
    </rPh>
    <phoneticPr fontId="2"/>
  </si>
  <si>
    <t>２７　年</t>
    <phoneticPr fontId="2"/>
  </si>
  <si>
    <t>平成２７年度</t>
  </si>
  <si>
    <t>平成２７年度</t>
    <rPh sb="0" eb="2">
      <t>ヘイセイ</t>
    </rPh>
    <rPh sb="4" eb="6">
      <t>ネンド</t>
    </rPh>
    <phoneticPr fontId="3"/>
  </si>
  <si>
    <t>　　　　　　　　　　　平成　　２２　　年　　度</t>
    <rPh sb="11" eb="13">
      <t>ヘイセイ</t>
    </rPh>
    <phoneticPr fontId="3"/>
  </si>
  <si>
    <t>　　　　　　　　　　　　　２６　　年　　度</t>
  </si>
  <si>
    <t xml:space="preserve"> r 21,669,346</t>
    <phoneticPr fontId="2"/>
  </si>
  <si>
    <t>ｒ 16,777,657</t>
    <phoneticPr fontId="2"/>
  </si>
  <si>
    <t>ｒ 92,237,782</t>
    <phoneticPr fontId="2"/>
  </si>
  <si>
    <t>ｒ 1,053,713,854</t>
    <phoneticPr fontId="2"/>
  </si>
  <si>
    <t>　ｒ 16,777,657</t>
    <phoneticPr fontId="2"/>
  </si>
  <si>
    <t>２２</t>
    <phoneticPr fontId="2"/>
  </si>
  <si>
    <t>４</t>
    <phoneticPr fontId="2"/>
  </si>
  <si>
    <t>５</t>
    <phoneticPr fontId="2"/>
  </si>
  <si>
    <t>６</t>
    <phoneticPr fontId="2"/>
  </si>
  <si>
    <t>７</t>
    <phoneticPr fontId="2"/>
  </si>
  <si>
    <t>８</t>
    <phoneticPr fontId="2"/>
  </si>
  <si>
    <t>９</t>
    <phoneticPr fontId="2"/>
  </si>
  <si>
    <t>土地取得債</t>
    <rPh sb="0" eb="2">
      <t>トチ</t>
    </rPh>
    <rPh sb="2" eb="4">
      <t>シュトク</t>
    </rPh>
    <rPh sb="4" eb="5">
      <t>サイ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</si>
</sst>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176" formatCode="#,##0_-"/>
    <numFmt numFmtId="177" formatCode="#,##0_);[Red]\(#,##0\)"/>
    <numFmt numFmtId="178" formatCode="#,##0;&quot;△ &quot;#,##0"/>
  </numFmts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8"/>
      <name val="ＭＳ Ｐ明朝"/>
      <family val="1"/>
      <charset val="128"/>
    </font>
    <font>
      <b/>
      <sz val="11"/>
      <name val="ＭＳ Ｐ明朝"/>
      <family val="1"/>
      <charset val="128"/>
    </font>
    <font>
      <sz val="8"/>
      <color indexed="9"/>
      <name val="ＭＳ Ｐ明朝"/>
      <family val="1"/>
      <charset val="128"/>
    </font>
    <font>
      <sz val="7"/>
      <name val="ＭＳ Ｐ明朝"/>
      <family val="1"/>
      <charset val="128"/>
    </font>
    <font>
      <sz val="8"/>
      <color indexed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384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176" fontId="4" fillId="0" borderId="0" xfId="0" applyNumberFormat="1" applyFont="1" applyAlignment="1">
      <alignment vertical="center"/>
    </xf>
    <xf numFmtId="0" fontId="4" fillId="0" borderId="0" xfId="0" applyFont="1" applyBorder="1" applyAlignment="1">
      <alignment horizontal="distributed" vertical="center"/>
    </xf>
    <xf numFmtId="0" fontId="4" fillId="0" borderId="4" xfId="0" applyFont="1" applyBorder="1" applyAlignment="1">
      <alignment horizontal="distributed" vertical="center"/>
    </xf>
    <xf numFmtId="0" fontId="4" fillId="0" borderId="0" xfId="0" applyFont="1" applyBorder="1" applyAlignment="1">
      <alignment vertical="center"/>
    </xf>
    <xf numFmtId="176" fontId="5" fillId="0" borderId="0" xfId="0" applyNumberFormat="1" applyFont="1" applyAlignment="1">
      <alignment vertical="center"/>
    </xf>
    <xf numFmtId="176" fontId="5" fillId="0" borderId="1" xfId="0" applyNumberFormat="1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176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distributed" vertical="center"/>
    </xf>
    <xf numFmtId="0" fontId="4" fillId="0" borderId="4" xfId="0" applyFont="1" applyBorder="1" applyAlignment="1">
      <alignment horizontal="right" vertical="center"/>
    </xf>
    <xf numFmtId="49" fontId="4" fillId="0" borderId="0" xfId="0" applyNumberFormat="1" applyFont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/>
    <xf numFmtId="49" fontId="4" fillId="0" borderId="4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177" fontId="5" fillId="0" borderId="0" xfId="0" applyNumberFormat="1" applyFont="1" applyAlignment="1">
      <alignment vertical="center"/>
    </xf>
    <xf numFmtId="0" fontId="4" fillId="0" borderId="9" xfId="0" applyFont="1" applyBorder="1" applyAlignment="1">
      <alignment horizontal="distributed" vertical="center"/>
    </xf>
    <xf numFmtId="0" fontId="4" fillId="0" borderId="7" xfId="0" applyFont="1" applyBorder="1" applyAlignment="1">
      <alignment horizontal="distributed" vertical="center"/>
    </xf>
    <xf numFmtId="49" fontId="4" fillId="0" borderId="0" xfId="0" applyNumberFormat="1" applyFont="1"/>
    <xf numFmtId="0" fontId="4" fillId="0" borderId="0" xfId="0" applyFont="1"/>
    <xf numFmtId="49" fontId="5" fillId="0" borderId="0" xfId="0" applyNumberFormat="1" applyFont="1" applyAlignment="1">
      <alignment vertical="center"/>
    </xf>
    <xf numFmtId="49" fontId="4" fillId="0" borderId="0" xfId="0" applyNumberFormat="1" applyFont="1" applyAlignment="1">
      <alignment horizontal="center" vertical="center"/>
    </xf>
    <xf numFmtId="0" fontId="4" fillId="0" borderId="3" xfId="0" applyFont="1" applyBorder="1" applyAlignment="1">
      <alignment horizontal="right" vertical="center"/>
    </xf>
    <xf numFmtId="176" fontId="5" fillId="0" borderId="0" xfId="0" applyNumberFormat="1" applyFont="1" applyBorder="1" applyAlignment="1">
      <alignment vertical="center"/>
    </xf>
    <xf numFmtId="176" fontId="4" fillId="0" borderId="0" xfId="0" applyNumberFormat="1" applyFont="1" applyBorder="1" applyAlignment="1">
      <alignment horizontal="distributed" vertical="center"/>
    </xf>
    <xf numFmtId="176" fontId="5" fillId="0" borderId="0" xfId="0" applyNumberFormat="1" applyFont="1" applyAlignment="1">
      <alignment horizontal="distributed" vertical="center"/>
    </xf>
    <xf numFmtId="176" fontId="5" fillId="0" borderId="4" xfId="0" applyNumberFormat="1" applyFont="1" applyBorder="1" applyAlignment="1">
      <alignment horizontal="distributed" vertical="center"/>
    </xf>
    <xf numFmtId="176" fontId="4" fillId="0" borderId="4" xfId="0" applyNumberFormat="1" applyFont="1" applyBorder="1" applyAlignment="1">
      <alignment vertical="center"/>
    </xf>
    <xf numFmtId="176" fontId="4" fillId="0" borderId="10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176" fontId="4" fillId="0" borderId="11" xfId="0" applyNumberFormat="1" applyFont="1" applyBorder="1" applyAlignment="1">
      <alignment horizontal="distributed" vertical="center"/>
    </xf>
    <xf numFmtId="176" fontId="4" fillId="0" borderId="5" xfId="0" applyNumberFormat="1" applyFont="1" applyBorder="1" applyAlignment="1">
      <alignment horizontal="distributed" vertical="center"/>
    </xf>
    <xf numFmtId="176" fontId="4" fillId="0" borderId="1" xfId="0" applyNumberFormat="1" applyFont="1" applyBorder="1" applyAlignment="1">
      <alignment horizontal="distributed" vertical="center"/>
    </xf>
    <xf numFmtId="0" fontId="4" fillId="0" borderId="12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distributed" vertical="center"/>
    </xf>
    <xf numFmtId="0" fontId="5" fillId="0" borderId="0" xfId="0" applyFont="1" applyFill="1" applyBorder="1" applyAlignment="1">
      <alignment vertical="center"/>
    </xf>
    <xf numFmtId="178" fontId="4" fillId="0" borderId="0" xfId="0" applyNumberFormat="1" applyFont="1" applyAlignment="1">
      <alignment horizontal="right" vertical="center"/>
    </xf>
    <xf numFmtId="178" fontId="4" fillId="0" borderId="0" xfId="0" applyNumberFormat="1" applyFont="1" applyBorder="1" applyAlignment="1">
      <alignment horizontal="right" vertical="center"/>
    </xf>
    <xf numFmtId="178" fontId="4" fillId="0" borderId="0" xfId="0" applyNumberFormat="1" applyFont="1" applyAlignment="1" applyProtection="1">
      <alignment horizontal="right" vertical="center"/>
      <protection locked="0"/>
    </xf>
    <xf numFmtId="178" fontId="4" fillId="0" borderId="0" xfId="0" applyNumberFormat="1" applyFont="1" applyBorder="1" applyAlignment="1" applyProtection="1">
      <alignment horizontal="right" vertical="center"/>
      <protection locked="0"/>
    </xf>
    <xf numFmtId="178" fontId="4" fillId="0" borderId="10" xfId="0" applyNumberFormat="1" applyFont="1" applyBorder="1" applyAlignment="1">
      <alignment horizontal="right" vertical="center"/>
    </xf>
    <xf numFmtId="178" fontId="4" fillId="0" borderId="1" xfId="0" applyNumberFormat="1" applyFont="1" applyBorder="1" applyAlignment="1">
      <alignment horizontal="right" vertical="center"/>
    </xf>
    <xf numFmtId="178" fontId="4" fillId="0" borderId="1" xfId="0" applyNumberFormat="1" applyFont="1" applyBorder="1" applyAlignment="1" applyProtection="1">
      <alignment horizontal="right" vertical="center"/>
    </xf>
    <xf numFmtId="0" fontId="4" fillId="0" borderId="1" xfId="0" applyFont="1" applyBorder="1" applyAlignment="1">
      <alignment horizontal="distributed" vertical="center"/>
    </xf>
    <xf numFmtId="178" fontId="4" fillId="0" borderId="0" xfId="0" applyNumberFormat="1" applyFont="1" applyFill="1" applyBorder="1" applyAlignment="1">
      <alignment horizontal="right" vertical="center"/>
    </xf>
    <xf numFmtId="178" fontId="4" fillId="0" borderId="0" xfId="0" applyNumberFormat="1" applyFont="1" applyFill="1" applyBorder="1" applyAlignment="1" applyProtection="1">
      <alignment horizontal="right" vertical="center"/>
      <protection locked="0"/>
    </xf>
    <xf numFmtId="0" fontId="4" fillId="0" borderId="13" xfId="0" applyFont="1" applyBorder="1" applyAlignment="1">
      <alignment horizontal="distributed" vertical="center"/>
    </xf>
    <xf numFmtId="0" fontId="4" fillId="0" borderId="6" xfId="0" applyFont="1" applyBorder="1" applyAlignment="1">
      <alignment horizontal="distributed" vertical="center"/>
    </xf>
    <xf numFmtId="0" fontId="4" fillId="0" borderId="14" xfId="0" applyFont="1" applyBorder="1" applyAlignment="1">
      <alignment horizontal="distributed" vertical="center"/>
    </xf>
    <xf numFmtId="0" fontId="4" fillId="0" borderId="2" xfId="0" applyFont="1" applyBorder="1" applyAlignment="1">
      <alignment horizontal="distributed" vertical="center"/>
    </xf>
    <xf numFmtId="178" fontId="4" fillId="0" borderId="15" xfId="0" applyNumberFormat="1" applyFont="1" applyFill="1" applyBorder="1" applyAlignment="1">
      <alignment horizontal="right" vertical="center"/>
    </xf>
    <xf numFmtId="49" fontId="4" fillId="0" borderId="16" xfId="0" applyNumberFormat="1" applyFont="1" applyBorder="1" applyAlignment="1">
      <alignment horizontal="center" vertical="center"/>
    </xf>
    <xf numFmtId="0" fontId="4" fillId="0" borderId="17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178" fontId="4" fillId="0" borderId="15" xfId="0" applyNumberFormat="1" applyFont="1" applyFill="1" applyBorder="1" applyAlignment="1" applyProtection="1">
      <alignment horizontal="right" vertical="center"/>
    </xf>
    <xf numFmtId="0" fontId="4" fillId="0" borderId="15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178" fontId="4" fillId="0" borderId="0" xfId="0" applyNumberFormat="1" applyFont="1" applyFill="1" applyBorder="1" applyAlignment="1" applyProtection="1">
      <alignment horizontal="right" vertical="center"/>
    </xf>
    <xf numFmtId="0" fontId="5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1" xfId="0" applyFont="1" applyFill="1" applyBorder="1" applyAlignment="1">
      <alignment vertical="center"/>
    </xf>
    <xf numFmtId="178" fontId="4" fillId="0" borderId="4" xfId="0" applyNumberFormat="1" applyFont="1" applyFill="1" applyBorder="1" applyAlignment="1" applyProtection="1">
      <alignment horizontal="right" vertical="center"/>
      <protection locked="0"/>
    </xf>
    <xf numFmtId="0" fontId="4" fillId="0" borderId="0" xfId="0" applyNumberFormat="1" applyFont="1" applyFill="1" applyBorder="1" applyAlignment="1">
      <alignment horizontal="right" vertical="center"/>
    </xf>
    <xf numFmtId="0" fontId="4" fillId="0" borderId="18" xfId="0" applyFont="1" applyFill="1" applyBorder="1" applyAlignment="1">
      <alignment vertical="center"/>
    </xf>
    <xf numFmtId="0" fontId="4" fillId="0" borderId="19" xfId="0" applyFont="1" applyFill="1" applyBorder="1" applyAlignment="1">
      <alignment vertical="center"/>
    </xf>
    <xf numFmtId="178" fontId="4" fillId="0" borderId="4" xfId="0" applyNumberFormat="1" applyFont="1" applyFill="1" applyBorder="1" applyAlignment="1">
      <alignment horizontal="right" vertical="center"/>
    </xf>
    <xf numFmtId="0" fontId="5" fillId="0" borderId="0" xfId="0" applyFont="1" applyFill="1" applyAlignment="1" applyProtection="1">
      <alignment vertical="center"/>
    </xf>
    <xf numFmtId="178" fontId="0" fillId="0" borderId="0" xfId="0" applyNumberFormat="1" applyFill="1" applyBorder="1" applyAlignment="1">
      <alignment horizontal="right" vertical="center"/>
    </xf>
    <xf numFmtId="41" fontId="4" fillId="0" borderId="0" xfId="0" applyNumberFormat="1" applyFont="1" applyBorder="1" applyAlignment="1">
      <alignment horizontal="right" vertical="center"/>
    </xf>
    <xf numFmtId="41" fontId="4" fillId="0" borderId="0" xfId="0" applyNumberFormat="1" applyFont="1" applyBorder="1" applyAlignment="1" applyProtection="1">
      <alignment horizontal="right" vertical="center"/>
      <protection locked="0"/>
    </xf>
    <xf numFmtId="41" fontId="4" fillId="0" borderId="1" xfId="0" applyNumberFormat="1" applyFont="1" applyBorder="1" applyAlignment="1" applyProtection="1">
      <alignment horizontal="right" vertical="center"/>
      <protection locked="0"/>
    </xf>
    <xf numFmtId="41" fontId="4" fillId="0" borderId="15" xfId="0" applyNumberFormat="1" applyFont="1" applyBorder="1" applyAlignment="1">
      <alignment horizontal="right" vertical="center"/>
    </xf>
    <xf numFmtId="41" fontId="4" fillId="0" borderId="15" xfId="0" applyNumberFormat="1" applyFont="1" applyFill="1" applyBorder="1" applyAlignment="1">
      <alignment horizontal="right" vertical="center"/>
    </xf>
    <xf numFmtId="41" fontId="4" fillId="0" borderId="0" xfId="0" applyNumberFormat="1" applyFont="1" applyFill="1" applyBorder="1" applyAlignment="1">
      <alignment horizontal="right" vertical="center"/>
    </xf>
    <xf numFmtId="41" fontId="4" fillId="0" borderId="0" xfId="1" applyNumberFormat="1" applyFont="1" applyBorder="1" applyAlignment="1">
      <alignment horizontal="right" vertical="center"/>
    </xf>
    <xf numFmtId="0" fontId="4" fillId="0" borderId="5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176" fontId="5" fillId="0" borderId="0" xfId="0" applyNumberFormat="1" applyFont="1" applyAlignment="1">
      <alignment horizontal="center" vertical="center"/>
    </xf>
    <xf numFmtId="41" fontId="4" fillId="0" borderId="0" xfId="0" applyNumberFormat="1" applyFont="1" applyFill="1" applyBorder="1" applyAlignment="1" applyProtection="1">
      <alignment horizontal="right" vertical="center"/>
      <protection locked="0"/>
    </xf>
    <xf numFmtId="41" fontId="4" fillId="0" borderId="0" xfId="1" applyNumberFormat="1" applyFont="1" applyFill="1" applyBorder="1" applyAlignment="1" applyProtection="1">
      <alignment horizontal="right" vertical="center"/>
      <protection locked="0"/>
    </xf>
    <xf numFmtId="0" fontId="4" fillId="0" borderId="13" xfId="0" applyFont="1" applyFill="1" applyBorder="1" applyAlignment="1">
      <alignment horizontal="distributed" vertical="center"/>
    </xf>
    <xf numFmtId="41" fontId="4" fillId="0" borderId="0" xfId="0" applyNumberFormat="1" applyFont="1" applyAlignment="1">
      <alignment horizontal="right" vertical="center"/>
    </xf>
    <xf numFmtId="41" fontId="4" fillId="0" borderId="0" xfId="0" applyNumberFormat="1" applyFont="1" applyFill="1" applyAlignment="1">
      <alignment horizontal="right" vertical="center"/>
    </xf>
    <xf numFmtId="41" fontId="4" fillId="0" borderId="0" xfId="0" applyNumberFormat="1" applyFont="1" applyAlignment="1" applyProtection="1">
      <alignment horizontal="right" vertical="center"/>
      <protection locked="0"/>
    </xf>
    <xf numFmtId="41" fontId="4" fillId="0" borderId="0" xfId="0" applyNumberFormat="1" applyFont="1" applyFill="1" applyAlignment="1" applyProtection="1">
      <alignment horizontal="right" vertical="center"/>
      <protection locked="0"/>
    </xf>
    <xf numFmtId="41" fontId="4" fillId="0" borderId="20" xfId="0" applyNumberFormat="1" applyFont="1" applyBorder="1" applyAlignment="1">
      <alignment horizontal="right" vertical="center"/>
    </xf>
    <xf numFmtId="41" fontId="4" fillId="0" borderId="1" xfId="0" applyNumberFormat="1" applyFont="1" applyBorder="1" applyAlignment="1">
      <alignment horizontal="right" vertical="center"/>
    </xf>
    <xf numFmtId="0" fontId="4" fillId="0" borderId="6" xfId="0" applyFont="1" applyFill="1" applyBorder="1" applyAlignment="1">
      <alignment horizontal="distributed" vertical="center"/>
    </xf>
    <xf numFmtId="41" fontId="4" fillId="0" borderId="1" xfId="0" applyNumberFormat="1" applyFont="1" applyFill="1" applyBorder="1" applyAlignment="1">
      <alignment horizontal="right" vertical="center"/>
    </xf>
    <xf numFmtId="178" fontId="4" fillId="0" borderId="0" xfId="0" applyNumberFormat="1" applyFont="1" applyBorder="1" applyAlignment="1" applyProtection="1">
      <alignment horizontal="right" vertical="center"/>
    </xf>
    <xf numFmtId="178" fontId="4" fillId="0" borderId="0" xfId="0" applyNumberFormat="1" applyFont="1" applyBorder="1" applyAlignment="1" applyProtection="1">
      <alignment horizontal="right" vertical="center" wrapText="1"/>
    </xf>
    <xf numFmtId="0" fontId="4" fillId="0" borderId="21" xfId="0" applyFont="1" applyBorder="1" applyAlignment="1">
      <alignment horizontal="distributed" vertical="center"/>
    </xf>
    <xf numFmtId="178" fontId="4" fillId="0" borderId="3" xfId="0" applyNumberFormat="1" applyFont="1" applyBorder="1" applyAlignment="1" applyProtection="1">
      <alignment horizontal="right" vertical="center"/>
      <protection locked="0"/>
    </xf>
    <xf numFmtId="178" fontId="4" fillId="0" borderId="0" xfId="0" applyNumberFormat="1" applyFont="1" applyFill="1" applyAlignment="1" applyProtection="1">
      <alignment horizontal="right" vertical="center"/>
      <protection locked="0"/>
    </xf>
    <xf numFmtId="41" fontId="4" fillId="0" borderId="15" xfId="0" applyNumberFormat="1" applyFont="1" applyBorder="1" applyAlignment="1" applyProtection="1">
      <alignment horizontal="right" vertical="center"/>
      <protection locked="0"/>
    </xf>
    <xf numFmtId="41" fontId="4" fillId="0" borderId="20" xfId="0" applyNumberFormat="1" applyFont="1" applyBorder="1" applyAlignment="1" applyProtection="1">
      <alignment horizontal="right" vertical="center"/>
      <protection locked="0"/>
    </xf>
    <xf numFmtId="0" fontId="4" fillId="0" borderId="1" xfId="0" applyFont="1" applyBorder="1" applyAlignment="1">
      <alignment horizontal="center" vertical="center"/>
    </xf>
    <xf numFmtId="41" fontId="4" fillId="0" borderId="0" xfId="1" applyNumberFormat="1" applyFont="1" applyFill="1" applyAlignment="1">
      <alignment vertical="center"/>
    </xf>
    <xf numFmtId="41" fontId="4" fillId="0" borderId="1" xfId="0" applyNumberFormat="1" applyFont="1" applyFill="1" applyBorder="1" applyAlignment="1" applyProtection="1">
      <alignment horizontal="right" vertical="center"/>
      <protection locked="0"/>
    </xf>
    <xf numFmtId="41" fontId="4" fillId="0" borderId="1" xfId="1" applyNumberFormat="1" applyFont="1" applyFill="1" applyBorder="1" applyAlignment="1" applyProtection="1">
      <alignment horizontal="right" vertical="center"/>
      <protection locked="0"/>
    </xf>
    <xf numFmtId="178" fontId="4" fillId="0" borderId="3" xfId="0" applyNumberFormat="1" applyFont="1" applyFill="1" applyBorder="1" applyAlignment="1" applyProtection="1">
      <alignment horizontal="right" vertical="center"/>
      <protection locked="0"/>
    </xf>
    <xf numFmtId="41" fontId="11" fillId="0" borderId="0" xfId="0" applyNumberFormat="1" applyFont="1" applyFill="1" applyAlignment="1">
      <alignment horizontal="right" vertical="center"/>
    </xf>
    <xf numFmtId="178" fontId="4" fillId="0" borderId="10" xfId="0" applyNumberFormat="1" applyFont="1" applyBorder="1" applyAlignment="1">
      <alignment horizontal="right" vertical="center" wrapText="1"/>
    </xf>
    <xf numFmtId="0" fontId="5" fillId="0" borderId="17" xfId="0" applyFont="1" applyBorder="1" applyAlignment="1">
      <alignment vertical="center"/>
    </xf>
    <xf numFmtId="38" fontId="4" fillId="0" borderId="0" xfId="0" applyNumberFormat="1" applyFont="1" applyAlignment="1">
      <alignment horizontal="right" vertical="center" wrapText="1"/>
    </xf>
    <xf numFmtId="41" fontId="5" fillId="0" borderId="0" xfId="0" applyNumberFormat="1" applyFont="1" applyAlignment="1">
      <alignment vertical="center"/>
    </xf>
    <xf numFmtId="41" fontId="4" fillId="0" borderId="0" xfId="2" applyNumberFormat="1" applyFont="1" applyFill="1" applyBorder="1" applyAlignment="1" applyProtection="1">
      <alignment horizontal="right" vertical="center"/>
      <protection locked="0"/>
    </xf>
    <xf numFmtId="178" fontId="4" fillId="0" borderId="0" xfId="0" applyNumberFormat="1" applyFont="1" applyFill="1" applyAlignment="1" applyProtection="1">
      <alignment horizontal="right" vertical="center" wrapText="1"/>
      <protection locked="0"/>
    </xf>
    <xf numFmtId="0" fontId="4" fillId="0" borderId="3" xfId="0" applyFont="1" applyFill="1" applyBorder="1" applyAlignment="1">
      <alignment vertical="center"/>
    </xf>
    <xf numFmtId="38" fontId="4" fillId="0" borderId="0" xfId="2" applyFont="1" applyFill="1" applyAlignment="1" applyProtection="1">
      <alignment horizontal="right" vertical="center" wrapText="1"/>
      <protection locked="0"/>
    </xf>
    <xf numFmtId="0" fontId="4" fillId="0" borderId="9" xfId="0" applyFont="1" applyBorder="1" applyAlignment="1">
      <alignment horizontal="distributed" vertical="center" wrapText="1"/>
    </xf>
    <xf numFmtId="178" fontId="4" fillId="0" borderId="10" xfId="0" applyNumberFormat="1" applyFont="1" applyBorder="1" applyAlignment="1" applyProtection="1">
      <alignment horizontal="right" vertical="center"/>
    </xf>
    <xf numFmtId="0" fontId="11" fillId="0" borderId="0" xfId="0" applyFont="1"/>
    <xf numFmtId="0" fontId="4" fillId="0" borderId="11" xfId="0" applyFont="1" applyFill="1" applyBorder="1" applyAlignment="1">
      <alignment vertical="center"/>
    </xf>
    <xf numFmtId="38" fontId="4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49" fontId="4" fillId="0" borderId="0" xfId="0" applyNumberFormat="1" applyFont="1" applyFill="1" applyBorder="1" applyAlignment="1">
      <alignment vertical="center"/>
    </xf>
    <xf numFmtId="41" fontId="4" fillId="0" borderId="0" xfId="1" applyNumberFormat="1" applyFont="1" applyFill="1" applyAlignment="1" applyProtection="1">
      <alignment horizontal="right" vertical="center"/>
      <protection locked="0"/>
    </xf>
    <xf numFmtId="178" fontId="4" fillId="0" borderId="0" xfId="2" applyNumberFormat="1" applyFont="1" applyAlignment="1" applyProtection="1">
      <alignment horizontal="right" vertical="center" wrapText="1"/>
      <protection locked="0"/>
    </xf>
    <xf numFmtId="0" fontId="4" fillId="0" borderId="20" xfId="0" applyFont="1" applyFill="1" applyBorder="1" applyAlignment="1">
      <alignment vertical="center"/>
    </xf>
    <xf numFmtId="0" fontId="4" fillId="0" borderId="9" xfId="0" applyFont="1" applyFill="1" applyBorder="1" applyAlignment="1">
      <alignment horizontal="distributed" vertical="center" wrapText="1"/>
    </xf>
    <xf numFmtId="0" fontId="4" fillId="0" borderId="0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10" fillId="0" borderId="17" xfId="0" applyFont="1" applyFill="1" applyBorder="1" applyAlignment="1">
      <alignment horizontal="left" vertical="center"/>
    </xf>
    <xf numFmtId="0" fontId="4" fillId="0" borderId="17" xfId="0" applyFont="1" applyFill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distributed" vertical="center"/>
    </xf>
    <xf numFmtId="0" fontId="4" fillId="0" borderId="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5" fillId="0" borderId="17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horizontal="right" vertical="center"/>
    </xf>
    <xf numFmtId="0" fontId="4" fillId="0" borderId="0" xfId="0" applyFont="1" applyAlignment="1">
      <alignment horizontal="distributed" vertical="center" wrapText="1"/>
    </xf>
    <xf numFmtId="0" fontId="4" fillId="0" borderId="4" xfId="0" applyFont="1" applyBorder="1" applyAlignment="1">
      <alignment horizontal="distributed" vertical="center"/>
    </xf>
    <xf numFmtId="0" fontId="5" fillId="0" borderId="0" xfId="0" applyFont="1" applyAlignment="1">
      <alignment horizontal="center" vertical="center"/>
    </xf>
    <xf numFmtId="0" fontId="4" fillId="0" borderId="13" xfId="0" applyFont="1" applyBorder="1" applyAlignment="1">
      <alignment horizontal="distributed" vertical="center" justifyLastLine="1"/>
    </xf>
    <xf numFmtId="0" fontId="4" fillId="0" borderId="15" xfId="0" applyFont="1" applyBorder="1" applyAlignment="1">
      <alignment horizontal="distributed" vertical="center" justifyLastLine="1"/>
    </xf>
    <xf numFmtId="0" fontId="4" fillId="0" borderId="5" xfId="0" applyFont="1" applyBorder="1" applyAlignment="1">
      <alignment horizontal="distributed" vertical="center" justifyLastLine="1"/>
    </xf>
    <xf numFmtId="0" fontId="9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17" xfId="0" applyFont="1" applyBorder="1" applyAlignment="1">
      <alignment vertical="center"/>
    </xf>
    <xf numFmtId="0" fontId="0" fillId="0" borderId="17" xfId="0" applyBorder="1" applyAlignment="1">
      <alignment vertical="center"/>
    </xf>
    <xf numFmtId="0" fontId="4" fillId="0" borderId="14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0" fillId="0" borderId="1" xfId="0" applyBorder="1" applyAlignment="1">
      <alignment horizontal="right" vertical="center"/>
    </xf>
    <xf numFmtId="0" fontId="4" fillId="0" borderId="13" xfId="0" applyFont="1" applyBorder="1" applyAlignment="1">
      <alignment horizontal="distributed" vertical="center" wrapText="1" justifyLastLine="1"/>
    </xf>
    <xf numFmtId="0" fontId="4" fillId="0" borderId="15" xfId="0" applyFont="1" applyBorder="1" applyAlignment="1">
      <alignment horizontal="distributed" vertical="center" wrapText="1" justifyLastLine="1"/>
    </xf>
    <xf numFmtId="0" fontId="4" fillId="0" borderId="5" xfId="0" applyFont="1" applyBorder="1" applyAlignment="1">
      <alignment horizontal="distributed" vertical="center" wrapText="1" justifyLastLine="1"/>
    </xf>
    <xf numFmtId="0" fontId="6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/>
    </xf>
    <xf numFmtId="38" fontId="4" fillId="0" borderId="1" xfId="1" applyFont="1" applyFill="1" applyBorder="1" applyAlignment="1">
      <alignment horizontal="right" vertical="center"/>
    </xf>
    <xf numFmtId="38" fontId="4" fillId="0" borderId="22" xfId="1" applyFont="1" applyFill="1" applyBorder="1" applyAlignment="1">
      <alignment horizontal="right" vertical="center"/>
    </xf>
    <xf numFmtId="0" fontId="4" fillId="0" borderId="20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right" vertical="center"/>
    </xf>
    <xf numFmtId="178" fontId="4" fillId="0" borderId="1" xfId="1" applyNumberFormat="1" applyFont="1" applyFill="1" applyBorder="1" applyAlignment="1">
      <alignment horizontal="right" vertical="center"/>
    </xf>
    <xf numFmtId="38" fontId="4" fillId="0" borderId="0" xfId="0" applyNumberFormat="1" applyFont="1" applyFill="1" applyBorder="1" applyAlignment="1">
      <alignment horizontal="right" vertical="center"/>
    </xf>
    <xf numFmtId="38" fontId="4" fillId="0" borderId="0" xfId="0" applyNumberFormat="1" applyFont="1" applyFill="1" applyBorder="1" applyAlignment="1" applyProtection="1">
      <alignment horizontal="right" vertical="center"/>
      <protection locked="0"/>
    </xf>
    <xf numFmtId="0" fontId="4" fillId="0" borderId="1" xfId="0" applyNumberFormat="1" applyFont="1" applyFill="1" applyBorder="1" applyAlignment="1">
      <alignment horizontal="right" vertical="center"/>
    </xf>
    <xf numFmtId="0" fontId="4" fillId="0" borderId="22" xfId="0" applyNumberFormat="1" applyFont="1" applyFill="1" applyBorder="1" applyAlignment="1">
      <alignment horizontal="right" vertical="center"/>
    </xf>
    <xf numFmtId="178" fontId="4" fillId="0" borderId="20" xfId="0" applyNumberFormat="1" applyFont="1" applyFill="1" applyBorder="1" applyAlignment="1" applyProtection="1">
      <alignment horizontal="right" vertical="center"/>
    </xf>
    <xf numFmtId="178" fontId="4" fillId="0" borderId="1" xfId="0" applyNumberFormat="1" applyFont="1" applyFill="1" applyBorder="1" applyAlignment="1" applyProtection="1">
      <alignment horizontal="right" vertical="center"/>
      <protection locked="0"/>
    </xf>
    <xf numFmtId="0" fontId="4" fillId="0" borderId="1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178" fontId="4" fillId="0" borderId="0" xfId="0" applyNumberFormat="1" applyFont="1" applyFill="1" applyBorder="1" applyAlignment="1" applyProtection="1">
      <alignment horizontal="right" vertical="center"/>
      <protection locked="0"/>
    </xf>
    <xf numFmtId="38" fontId="4" fillId="0" borderId="0" xfId="1" applyFont="1" applyFill="1" applyBorder="1" applyAlignment="1">
      <alignment horizontal="right" vertical="center"/>
    </xf>
    <xf numFmtId="178" fontId="4" fillId="0" borderId="20" xfId="0" applyNumberFormat="1" applyFont="1" applyFill="1" applyBorder="1" applyAlignment="1">
      <alignment horizontal="right" vertical="center"/>
    </xf>
    <xf numFmtId="178" fontId="4" fillId="0" borderId="0" xfId="1" applyNumberFormat="1" applyFont="1" applyFill="1" applyBorder="1" applyAlignment="1">
      <alignment horizontal="right" vertical="center"/>
    </xf>
    <xf numFmtId="178" fontId="4" fillId="0" borderId="0" xfId="0" applyNumberFormat="1" applyFont="1" applyFill="1" applyBorder="1" applyAlignment="1" applyProtection="1">
      <alignment horizontal="right" vertical="center"/>
    </xf>
    <xf numFmtId="38" fontId="4" fillId="0" borderId="4" xfId="1" applyFont="1" applyFill="1" applyBorder="1" applyAlignment="1">
      <alignment horizontal="right" vertical="center"/>
    </xf>
    <xf numFmtId="38" fontId="4" fillId="0" borderId="4" xfId="0" applyNumberFormat="1" applyFont="1" applyFill="1" applyBorder="1" applyAlignment="1" applyProtection="1">
      <alignment horizontal="right" vertical="center"/>
      <protection locked="0"/>
    </xf>
    <xf numFmtId="0" fontId="4" fillId="0" borderId="15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38" fontId="4" fillId="0" borderId="4" xfId="0" applyNumberFormat="1" applyFont="1" applyFill="1" applyBorder="1" applyAlignment="1">
      <alignment horizontal="right" vertical="center"/>
    </xf>
    <xf numFmtId="0" fontId="0" fillId="0" borderId="22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4" fillId="0" borderId="0" xfId="0" applyFont="1" applyFill="1" applyBorder="1" applyAlignment="1" applyProtection="1">
      <alignment horizontal="right" vertical="center"/>
      <protection locked="0"/>
    </xf>
    <xf numFmtId="0" fontId="4" fillId="0" borderId="4" xfId="0" applyFont="1" applyFill="1" applyBorder="1" applyAlignment="1" applyProtection="1">
      <alignment horizontal="right" vertical="center"/>
      <protection locked="0"/>
    </xf>
    <xf numFmtId="178" fontId="4" fillId="0" borderId="1" xfId="0" applyNumberFormat="1" applyFont="1" applyFill="1" applyBorder="1" applyAlignment="1" applyProtection="1">
      <alignment horizontal="right" vertical="center"/>
    </xf>
    <xf numFmtId="0" fontId="4" fillId="0" borderId="23" xfId="0" applyFont="1" applyFill="1" applyBorder="1" applyAlignment="1">
      <alignment vertical="center"/>
    </xf>
    <xf numFmtId="0" fontId="4" fillId="0" borderId="24" xfId="0" applyFont="1" applyFill="1" applyBorder="1" applyAlignment="1">
      <alignment vertical="center"/>
    </xf>
    <xf numFmtId="0" fontId="6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4" fillId="0" borderId="0" xfId="0" applyFont="1" applyFill="1" applyAlignment="1">
      <alignment vertical="center"/>
    </xf>
    <xf numFmtId="0" fontId="6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178" fontId="4" fillId="0" borderId="0" xfId="0" applyNumberFormat="1" applyFont="1" applyFill="1" applyAlignment="1">
      <alignment horizontal="right" vertical="center"/>
    </xf>
    <xf numFmtId="0" fontId="4" fillId="0" borderId="25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178" fontId="4" fillId="0" borderId="0" xfId="0" applyNumberFormat="1" applyFont="1" applyFill="1" applyBorder="1" applyAlignment="1">
      <alignment horizontal="right" vertical="center"/>
    </xf>
    <xf numFmtId="178" fontId="4" fillId="0" borderId="4" xfId="0" applyNumberFormat="1" applyFont="1" applyFill="1" applyBorder="1" applyAlignment="1">
      <alignment horizontal="right" vertical="center"/>
    </xf>
    <xf numFmtId="177" fontId="4" fillId="0" borderId="12" xfId="0" applyNumberFormat="1" applyFont="1" applyFill="1" applyBorder="1" applyAlignment="1">
      <alignment horizontal="center" vertical="center"/>
    </xf>
    <xf numFmtId="177" fontId="4" fillId="0" borderId="18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right" vertical="center"/>
    </xf>
    <xf numFmtId="178" fontId="4" fillId="0" borderId="15" xfId="0" applyNumberFormat="1" applyFont="1" applyFill="1" applyBorder="1" applyAlignment="1" applyProtection="1">
      <alignment horizontal="right" vertical="center"/>
    </xf>
    <xf numFmtId="0" fontId="4" fillId="0" borderId="0" xfId="0" applyFont="1" applyFill="1" applyBorder="1" applyAlignment="1" applyProtection="1">
      <alignment horizontal="right" vertical="center"/>
    </xf>
    <xf numFmtId="178" fontId="4" fillId="0" borderId="0" xfId="0" applyNumberFormat="1" applyFont="1" applyFill="1" applyBorder="1" applyAlignment="1" applyProtection="1">
      <alignment horizontal="right" vertical="center" shrinkToFit="1"/>
      <protection locked="0"/>
    </xf>
    <xf numFmtId="0" fontId="4" fillId="0" borderId="23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right" vertical="center"/>
    </xf>
    <xf numFmtId="0" fontId="4" fillId="0" borderId="23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right"/>
    </xf>
    <xf numFmtId="178" fontId="4" fillId="0" borderId="15" xfId="0" applyNumberFormat="1" applyFont="1" applyFill="1" applyBorder="1" applyAlignment="1">
      <alignment horizontal="right" vertical="center"/>
    </xf>
    <xf numFmtId="0" fontId="4" fillId="0" borderId="17" xfId="0" applyFont="1" applyFill="1" applyBorder="1" applyAlignment="1">
      <alignment horizontal="left" vertical="center"/>
    </xf>
    <xf numFmtId="0" fontId="0" fillId="0" borderId="0" xfId="0" applyBorder="1" applyAlignment="1">
      <alignment horizontal="right" vertical="center"/>
    </xf>
    <xf numFmtId="178" fontId="4" fillId="0" borderId="1" xfId="0" applyNumberFormat="1" applyFont="1" applyFill="1" applyBorder="1" applyAlignment="1" applyProtection="1">
      <alignment vertical="center" shrinkToFit="1"/>
      <protection locked="0"/>
    </xf>
    <xf numFmtId="0" fontId="0" fillId="0" borderId="1" xfId="0" applyBorder="1" applyAlignment="1">
      <alignment vertical="center" shrinkToFit="1"/>
    </xf>
    <xf numFmtId="0" fontId="0" fillId="0" borderId="22" xfId="0" applyBorder="1" applyAlignment="1">
      <alignment vertical="center" shrinkToFit="1"/>
    </xf>
    <xf numFmtId="0" fontId="4" fillId="0" borderId="2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8" fontId="4" fillId="0" borderId="1" xfId="0" applyNumberFormat="1" applyFont="1" applyFill="1" applyBorder="1" applyAlignment="1" applyProtection="1">
      <alignment horizontal="right" vertical="center" shrinkToFit="1"/>
      <protection locked="0"/>
    </xf>
    <xf numFmtId="178" fontId="4" fillId="2" borderId="1" xfId="0" applyNumberFormat="1" applyFont="1" applyFill="1" applyBorder="1" applyAlignment="1">
      <alignment vertical="center" shrinkToFit="1"/>
    </xf>
    <xf numFmtId="0" fontId="4" fillId="0" borderId="8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right" vertical="center"/>
    </xf>
    <xf numFmtId="178" fontId="4" fillId="0" borderId="20" xfId="0" applyNumberFormat="1" applyFont="1" applyFill="1" applyBorder="1" applyAlignment="1">
      <alignment vertical="center"/>
    </xf>
    <xf numFmtId="0" fontId="0" fillId="0" borderId="1" xfId="0" applyBorder="1" applyAlignment="1">
      <alignment vertical="center"/>
    </xf>
    <xf numFmtId="178" fontId="4" fillId="0" borderId="0" xfId="0" applyNumberFormat="1" applyFont="1" applyFill="1" applyBorder="1" applyAlignment="1" applyProtection="1">
      <alignment vertical="center" shrinkToFit="1"/>
      <protection locked="0"/>
    </xf>
    <xf numFmtId="178" fontId="4" fillId="0" borderId="0" xfId="0" applyNumberFormat="1" applyFont="1" applyFill="1" applyBorder="1" applyAlignment="1">
      <alignment vertical="center"/>
    </xf>
    <xf numFmtId="178" fontId="4" fillId="0" borderId="1" xfId="0" applyNumberFormat="1" applyFont="1" applyFill="1" applyBorder="1" applyAlignment="1">
      <alignment vertical="center"/>
    </xf>
    <xf numFmtId="178" fontId="4" fillId="0" borderId="1" xfId="0" applyNumberFormat="1" applyFont="1" applyFill="1" applyBorder="1" applyAlignment="1">
      <alignment vertical="center" shrinkToFit="1"/>
    </xf>
    <xf numFmtId="178" fontId="4" fillId="0" borderId="15" xfId="0" applyNumberFormat="1" applyFont="1" applyFill="1" applyBorder="1" applyAlignment="1" applyProtection="1">
      <alignment vertical="center"/>
    </xf>
    <xf numFmtId="0" fontId="0" fillId="0" borderId="0" xfId="0" applyBorder="1" applyAlignment="1">
      <alignment vertical="center"/>
    </xf>
    <xf numFmtId="178" fontId="4" fillId="0" borderId="0" xfId="0" applyNumberFormat="1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178" fontId="4" fillId="0" borderId="20" xfId="0" applyNumberFormat="1" applyFont="1" applyFill="1" applyBorder="1" applyAlignment="1" applyProtection="1">
      <alignment vertical="center"/>
    </xf>
    <xf numFmtId="178" fontId="4" fillId="0" borderId="1" xfId="0" applyNumberFormat="1" applyFont="1" applyFill="1" applyBorder="1" applyAlignment="1" applyProtection="1">
      <alignment vertical="center"/>
    </xf>
    <xf numFmtId="178" fontId="4" fillId="0" borderId="15" xfId="0" applyNumberFormat="1" applyFont="1" applyFill="1" applyBorder="1" applyAlignment="1">
      <alignment vertical="center"/>
    </xf>
    <xf numFmtId="178" fontId="4" fillId="0" borderId="0" xfId="0" applyNumberFormat="1" applyFont="1" applyFill="1" applyBorder="1" applyAlignment="1">
      <alignment vertical="center" shrinkToFit="1"/>
    </xf>
    <xf numFmtId="178" fontId="4" fillId="0" borderId="0" xfId="0" applyNumberFormat="1" applyFont="1" applyFill="1" applyBorder="1" applyAlignment="1">
      <alignment horizontal="right" vertical="center" shrinkToFit="1"/>
    </xf>
    <xf numFmtId="0" fontId="4" fillId="0" borderId="11" xfId="0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center" vertical="center"/>
    </xf>
    <xf numFmtId="0" fontId="4" fillId="0" borderId="16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horizontal="center" vertical="center"/>
    </xf>
    <xf numFmtId="0" fontId="4" fillId="0" borderId="10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25" xfId="0" applyFont="1" applyFill="1" applyBorder="1" applyAlignment="1" applyProtection="1">
      <alignment horizontal="center" vertical="center"/>
    </xf>
    <xf numFmtId="0" fontId="0" fillId="0" borderId="23" xfId="0" applyFill="1" applyBorder="1" applyAlignment="1" applyProtection="1">
      <alignment vertical="center"/>
    </xf>
    <xf numFmtId="0" fontId="0" fillId="0" borderId="24" xfId="0" applyFill="1" applyBorder="1" applyAlignment="1" applyProtection="1">
      <alignment vertical="center"/>
    </xf>
    <xf numFmtId="0" fontId="0" fillId="0" borderId="3" xfId="0" applyFill="1" applyBorder="1" applyAlignment="1" applyProtection="1">
      <alignment vertical="center"/>
    </xf>
    <xf numFmtId="0" fontId="0" fillId="0" borderId="16" xfId="0" applyFill="1" applyBorder="1" applyAlignment="1" applyProtection="1">
      <alignment vertical="center"/>
    </xf>
    <xf numFmtId="0" fontId="0" fillId="0" borderId="5" xfId="0" applyFill="1" applyBorder="1" applyAlignment="1" applyProtection="1">
      <alignment vertical="center"/>
    </xf>
    <xf numFmtId="0" fontId="0" fillId="0" borderId="10" xfId="0" applyFill="1" applyBorder="1" applyAlignment="1" applyProtection="1">
      <alignment vertical="center"/>
    </xf>
    <xf numFmtId="0" fontId="0" fillId="0" borderId="2" xfId="0" applyFill="1" applyBorder="1" applyAlignment="1" applyProtection="1">
      <alignment vertical="center"/>
    </xf>
    <xf numFmtId="0" fontId="4" fillId="0" borderId="12" xfId="0" applyFont="1" applyFill="1" applyBorder="1" applyAlignment="1">
      <alignment horizontal="right" vertical="center"/>
    </xf>
    <xf numFmtId="0" fontId="4" fillId="0" borderId="18" xfId="0" applyFont="1" applyFill="1" applyBorder="1" applyAlignment="1">
      <alignment horizontal="right" vertical="center"/>
    </xf>
    <xf numFmtId="178" fontId="4" fillId="2" borderId="0" xfId="0" applyNumberFormat="1" applyFont="1" applyFill="1" applyBorder="1" applyAlignment="1">
      <alignment vertical="center" shrinkToFit="1"/>
    </xf>
    <xf numFmtId="0" fontId="0" fillId="0" borderId="0" xfId="0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0" fontId="4" fillId="2" borderId="0" xfId="0" applyFont="1" applyFill="1" applyBorder="1" applyAlignment="1">
      <alignment vertical="center" shrinkToFit="1"/>
    </xf>
    <xf numFmtId="0" fontId="4" fillId="2" borderId="4" xfId="0" applyFont="1" applyFill="1" applyBorder="1" applyAlignment="1">
      <alignment vertical="center" shrinkToFit="1"/>
    </xf>
    <xf numFmtId="178" fontId="4" fillId="0" borderId="11" xfId="0" applyNumberFormat="1" applyFont="1" applyFill="1" applyBorder="1" applyAlignment="1" applyProtection="1">
      <alignment horizontal="right" vertical="center"/>
    </xf>
    <xf numFmtId="178" fontId="4" fillId="0" borderId="3" xfId="0" applyNumberFormat="1" applyFont="1" applyFill="1" applyBorder="1" applyAlignment="1" applyProtection="1">
      <alignment horizontal="right" vertical="center"/>
    </xf>
    <xf numFmtId="178" fontId="4" fillId="0" borderId="3" xfId="0" applyNumberFormat="1" applyFont="1" applyFill="1" applyBorder="1" applyAlignment="1" applyProtection="1">
      <alignment horizontal="right" vertical="center"/>
      <protection locked="0"/>
    </xf>
    <xf numFmtId="0" fontId="0" fillId="0" borderId="10" xfId="0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0" fillId="0" borderId="18" xfId="0" applyFill="1" applyBorder="1" applyAlignment="1">
      <alignment vertical="center"/>
    </xf>
    <xf numFmtId="0" fontId="0" fillId="0" borderId="19" xfId="0" applyFill="1" applyBorder="1" applyAlignment="1">
      <alignment vertical="center"/>
    </xf>
    <xf numFmtId="0" fontId="4" fillId="0" borderId="0" xfId="0" applyFont="1" applyFill="1" applyBorder="1" applyAlignment="1" applyProtection="1">
      <alignment vertical="center" shrinkToFit="1"/>
      <protection locked="0"/>
    </xf>
    <xf numFmtId="0" fontId="4" fillId="0" borderId="4" xfId="0" applyFont="1" applyFill="1" applyBorder="1" applyAlignment="1" applyProtection="1">
      <alignment vertical="center" shrinkToFit="1"/>
      <protection locked="0"/>
    </xf>
    <xf numFmtId="0" fontId="4" fillId="0" borderId="1" xfId="0" applyFont="1" applyBorder="1" applyAlignment="1">
      <alignment horizontal="distributed" vertical="center"/>
    </xf>
    <xf numFmtId="0" fontId="4" fillId="0" borderId="22" xfId="0" applyFont="1" applyBorder="1" applyAlignment="1">
      <alignment horizontal="distributed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distributed" vertical="center"/>
    </xf>
    <xf numFmtId="0" fontId="0" fillId="0" borderId="4" xfId="0" applyBorder="1" applyAlignment="1">
      <alignment horizontal="distributed" vertical="center"/>
    </xf>
    <xf numFmtId="0" fontId="10" fillId="0" borderId="0" xfId="0" applyFont="1" applyBorder="1" applyAlignment="1">
      <alignment horizontal="right" vertical="center"/>
    </xf>
    <xf numFmtId="0" fontId="10" fillId="0" borderId="4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10" fillId="0" borderId="0" xfId="0" applyFont="1" applyBorder="1" applyAlignment="1">
      <alignment horizontal="distributed" vertical="center" shrinkToFit="1"/>
    </xf>
    <xf numFmtId="0" fontId="10" fillId="0" borderId="4" xfId="0" applyFont="1" applyBorder="1" applyAlignment="1">
      <alignment vertical="center" shrinkToFit="1"/>
    </xf>
    <xf numFmtId="0" fontId="5" fillId="0" borderId="17" xfId="0" applyFont="1" applyBorder="1" applyAlignment="1">
      <alignment horizontal="center" vertical="center"/>
    </xf>
    <xf numFmtId="0" fontId="5" fillId="0" borderId="14" xfId="0" applyFont="1" applyBorder="1" applyAlignment="1">
      <alignment vertical="center"/>
    </xf>
    <xf numFmtId="0" fontId="5" fillId="0" borderId="1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4" fillId="0" borderId="3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10" fillId="0" borderId="4" xfId="0" applyFont="1" applyBorder="1" applyAlignment="1">
      <alignment horizontal="distributed" vertical="center"/>
    </xf>
    <xf numFmtId="0" fontId="10" fillId="0" borderId="4" xfId="0" applyFont="1" applyBorder="1" applyAlignment="1">
      <alignment vertical="center"/>
    </xf>
    <xf numFmtId="0" fontId="5" fillId="0" borderId="4" xfId="0" applyFont="1" applyBorder="1" applyAlignment="1">
      <alignment horizontal="distributed" vertical="center"/>
    </xf>
    <xf numFmtId="0" fontId="4" fillId="0" borderId="4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22" xfId="0" applyFont="1" applyBorder="1" applyAlignment="1">
      <alignment vertical="center"/>
    </xf>
    <xf numFmtId="0" fontId="0" fillId="0" borderId="4" xfId="0" applyBorder="1"/>
    <xf numFmtId="0" fontId="4" fillId="0" borderId="3" xfId="0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distributed" vertical="center"/>
    </xf>
    <xf numFmtId="176" fontId="4" fillId="0" borderId="0" xfId="0" applyNumberFormat="1" applyFont="1" applyAlignment="1">
      <alignment horizontal="distributed" vertical="center"/>
    </xf>
    <xf numFmtId="176" fontId="4" fillId="0" borderId="0" xfId="0" applyNumberFormat="1" applyFont="1" applyBorder="1" applyAlignment="1">
      <alignment horizontal="left" vertical="center"/>
    </xf>
    <xf numFmtId="176" fontId="5" fillId="0" borderId="0" xfId="0" applyNumberFormat="1" applyFont="1" applyAlignment="1">
      <alignment vertical="center"/>
    </xf>
    <xf numFmtId="176" fontId="4" fillId="0" borderId="0" xfId="0" applyNumberFormat="1" applyFont="1" applyBorder="1" applyAlignment="1">
      <alignment vertical="center"/>
    </xf>
    <xf numFmtId="176" fontId="5" fillId="0" borderId="0" xfId="0" applyNumberFormat="1" applyFont="1" applyBorder="1" applyAlignment="1">
      <alignment vertical="center"/>
    </xf>
    <xf numFmtId="176" fontId="6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176" fontId="4" fillId="0" borderId="0" xfId="0" applyNumberFormat="1" applyFont="1" applyAlignment="1">
      <alignment vertical="center"/>
    </xf>
    <xf numFmtId="176" fontId="4" fillId="0" borderId="0" xfId="0" applyNumberFormat="1" applyFont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176" fontId="4" fillId="0" borderId="0" xfId="0" applyNumberFormat="1" applyFont="1" applyBorder="1" applyAlignment="1">
      <alignment horizontal="right" vertical="center"/>
    </xf>
    <xf numFmtId="176" fontId="4" fillId="0" borderId="4" xfId="0" applyNumberFormat="1" applyFont="1" applyBorder="1" applyAlignment="1">
      <alignment horizontal="right" vertical="center"/>
    </xf>
    <xf numFmtId="176" fontId="4" fillId="0" borderId="4" xfId="0" applyNumberFormat="1" applyFont="1" applyBorder="1" applyAlignment="1">
      <alignment vertical="center"/>
    </xf>
    <xf numFmtId="176" fontId="4" fillId="0" borderId="1" xfId="0" applyNumberFormat="1" applyFont="1" applyBorder="1" applyAlignment="1">
      <alignment horizontal="right" vertical="center"/>
    </xf>
    <xf numFmtId="176" fontId="4" fillId="0" borderId="23" xfId="0" applyNumberFormat="1" applyFont="1" applyBorder="1" applyAlignment="1">
      <alignment horizontal="center" vertical="center"/>
    </xf>
    <xf numFmtId="176" fontId="4" fillId="0" borderId="13" xfId="0" applyNumberFormat="1" applyFont="1" applyBorder="1" applyAlignment="1">
      <alignment horizontal="center" vertical="center"/>
    </xf>
    <xf numFmtId="176" fontId="4" fillId="0" borderId="6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176" fontId="4" fillId="0" borderId="17" xfId="0" applyNumberFormat="1" applyFont="1" applyBorder="1" applyAlignment="1">
      <alignment horizontal="center" vertical="center"/>
    </xf>
    <xf numFmtId="176" fontId="5" fillId="0" borderId="17" xfId="0" applyNumberFormat="1" applyFont="1" applyBorder="1" applyAlignment="1">
      <alignment vertical="center"/>
    </xf>
    <xf numFmtId="176" fontId="5" fillId="0" borderId="14" xfId="0" applyNumberFormat="1" applyFont="1" applyBorder="1" applyAlignment="1">
      <alignment vertical="center"/>
    </xf>
    <xf numFmtId="176" fontId="5" fillId="0" borderId="10" xfId="0" applyNumberFormat="1" applyFont="1" applyBorder="1" applyAlignment="1">
      <alignment vertical="center"/>
    </xf>
    <xf numFmtId="176" fontId="5" fillId="0" borderId="2" xfId="0" applyNumberFormat="1" applyFont="1" applyBorder="1" applyAlignment="1">
      <alignment vertical="center"/>
    </xf>
    <xf numFmtId="176" fontId="4" fillId="0" borderId="3" xfId="0" applyNumberFormat="1" applyFont="1" applyBorder="1" applyAlignment="1">
      <alignment horizontal="right" vertical="center"/>
    </xf>
    <xf numFmtId="176" fontId="4" fillId="0" borderId="16" xfId="0" applyNumberFormat="1" applyFont="1" applyBorder="1" applyAlignment="1">
      <alignment horizontal="right" vertical="center"/>
    </xf>
    <xf numFmtId="176" fontId="4" fillId="0" borderId="17" xfId="0" applyNumberFormat="1" applyFont="1" applyBorder="1" applyAlignment="1">
      <alignment vertical="center"/>
    </xf>
    <xf numFmtId="176" fontId="5" fillId="0" borderId="1" xfId="0" applyNumberFormat="1" applyFont="1" applyBorder="1" applyAlignment="1">
      <alignment vertical="center"/>
    </xf>
    <xf numFmtId="176" fontId="5" fillId="0" borderId="22" xfId="0" applyNumberFormat="1" applyFont="1" applyBorder="1" applyAlignment="1">
      <alignment vertical="center"/>
    </xf>
    <xf numFmtId="176" fontId="4" fillId="0" borderId="3" xfId="0" applyNumberFormat="1" applyFont="1" applyBorder="1" applyAlignment="1">
      <alignment vertical="center"/>
    </xf>
    <xf numFmtId="176" fontId="4" fillId="0" borderId="16" xfId="0" applyNumberFormat="1" applyFont="1" applyBorder="1" applyAlignment="1">
      <alignment vertical="center"/>
    </xf>
    <xf numFmtId="176" fontId="4" fillId="0" borderId="0" xfId="0" applyNumberFormat="1" applyFont="1" applyBorder="1" applyAlignment="1">
      <alignment horizontal="center" vertical="center"/>
    </xf>
    <xf numFmtId="176" fontId="4" fillId="0" borderId="11" xfId="0" applyNumberFormat="1" applyFont="1" applyBorder="1" applyAlignment="1">
      <alignment horizontal="center" vertical="center"/>
    </xf>
    <xf numFmtId="176" fontId="4" fillId="0" borderId="5" xfId="0" applyNumberFormat="1" applyFont="1" applyBorder="1" applyAlignment="1">
      <alignment horizontal="center" vertical="center"/>
    </xf>
    <xf numFmtId="176" fontId="4" fillId="0" borderId="25" xfId="0" applyNumberFormat="1" applyFont="1" applyBorder="1" applyAlignment="1">
      <alignment horizontal="center" vertical="center"/>
    </xf>
    <xf numFmtId="176" fontId="4" fillId="0" borderId="9" xfId="0" applyNumberFormat="1" applyFont="1" applyBorder="1" applyAlignment="1">
      <alignment horizontal="center" vertical="center"/>
    </xf>
    <xf numFmtId="176" fontId="4" fillId="0" borderId="7" xfId="0" applyNumberFormat="1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left" vertical="center"/>
    </xf>
    <xf numFmtId="176" fontId="4" fillId="0" borderId="14" xfId="0" applyNumberFormat="1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6" fontId="4" fillId="0" borderId="10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176" fontId="6" fillId="0" borderId="0" xfId="0" applyNumberFormat="1" applyFont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10" xfId="0" applyFont="1" applyBorder="1" applyAlignment="1">
      <alignment vertical="center"/>
    </xf>
    <xf numFmtId="0" fontId="4" fillId="0" borderId="13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5">
    <cellStyle name="パーセント 2" xfId="3"/>
    <cellStyle name="桁区切り" xfId="1" builtinId="6"/>
    <cellStyle name="桁区切り 2" xfId="2"/>
    <cellStyle name="桁区切り 3" xfId="4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2</xdr:col>
      <xdr:colOff>0</xdr:colOff>
      <xdr:row>5</xdr:row>
      <xdr:rowOff>0</xdr:rowOff>
    </xdr:to>
    <xdr:sp macro="" textlink="">
      <xdr:nvSpPr>
        <xdr:cNvPr id="8906" name="Line 1"/>
        <xdr:cNvSpPr>
          <a:spLocks noChangeShapeType="1"/>
        </xdr:cNvSpPr>
      </xdr:nvSpPr>
      <xdr:spPr bwMode="auto">
        <a:xfrm>
          <a:off x="219075" y="590550"/>
          <a:ext cx="828675" cy="514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2</xdr:col>
      <xdr:colOff>0</xdr:colOff>
      <xdr:row>5</xdr:row>
      <xdr:rowOff>0</xdr:rowOff>
    </xdr:to>
    <xdr:sp macro="" textlink="">
      <xdr:nvSpPr>
        <xdr:cNvPr id="8907" name="Line 1"/>
        <xdr:cNvSpPr>
          <a:spLocks noChangeShapeType="1"/>
        </xdr:cNvSpPr>
      </xdr:nvSpPr>
      <xdr:spPr bwMode="auto">
        <a:xfrm>
          <a:off x="219075" y="590550"/>
          <a:ext cx="828675" cy="514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2</xdr:col>
      <xdr:colOff>0</xdr:colOff>
      <xdr:row>5</xdr:row>
      <xdr:rowOff>0</xdr:rowOff>
    </xdr:to>
    <xdr:sp macro="" textlink="">
      <xdr:nvSpPr>
        <xdr:cNvPr id="8908" name="Line 1"/>
        <xdr:cNvSpPr>
          <a:spLocks noChangeShapeType="1"/>
        </xdr:cNvSpPr>
      </xdr:nvSpPr>
      <xdr:spPr bwMode="auto">
        <a:xfrm>
          <a:off x="219075" y="590550"/>
          <a:ext cx="828675" cy="514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3</xdr:row>
      <xdr:rowOff>0</xdr:rowOff>
    </xdr:from>
    <xdr:to>
      <xdr:col>2</xdr:col>
      <xdr:colOff>0</xdr:colOff>
      <xdr:row>5</xdr:row>
      <xdr:rowOff>0</xdr:rowOff>
    </xdr:to>
    <xdr:sp macro="" textlink="">
      <xdr:nvSpPr>
        <xdr:cNvPr id="8909" name="Line 1"/>
        <xdr:cNvSpPr>
          <a:spLocks noChangeShapeType="1"/>
        </xdr:cNvSpPr>
      </xdr:nvSpPr>
      <xdr:spPr bwMode="auto">
        <a:xfrm>
          <a:off x="219075" y="590550"/>
          <a:ext cx="828675" cy="514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866775</xdr:colOff>
      <xdr:row>57</xdr:row>
      <xdr:rowOff>85725</xdr:rowOff>
    </xdr:from>
    <xdr:to>
      <xdr:col>1</xdr:col>
      <xdr:colOff>866775</xdr:colOff>
      <xdr:row>58</xdr:row>
      <xdr:rowOff>85725</xdr:rowOff>
    </xdr:to>
    <xdr:sp macro="" textlink="">
      <xdr:nvSpPr>
        <xdr:cNvPr id="30232" name="Line 1"/>
        <xdr:cNvSpPr>
          <a:spLocks noChangeShapeType="1"/>
        </xdr:cNvSpPr>
      </xdr:nvSpPr>
      <xdr:spPr bwMode="auto">
        <a:xfrm>
          <a:off x="1000125" y="8867775"/>
          <a:ext cx="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866775</xdr:colOff>
      <xdr:row>59</xdr:row>
      <xdr:rowOff>76200</xdr:rowOff>
    </xdr:from>
    <xdr:to>
      <xdr:col>1</xdr:col>
      <xdr:colOff>866775</xdr:colOff>
      <xdr:row>60</xdr:row>
      <xdr:rowOff>76200</xdr:rowOff>
    </xdr:to>
    <xdr:sp macro="" textlink="">
      <xdr:nvSpPr>
        <xdr:cNvPr id="30233" name="Line 2"/>
        <xdr:cNvSpPr>
          <a:spLocks noChangeShapeType="1"/>
        </xdr:cNvSpPr>
      </xdr:nvSpPr>
      <xdr:spPr bwMode="auto">
        <a:xfrm>
          <a:off x="1000125" y="9201150"/>
          <a:ext cx="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876300</xdr:colOff>
      <xdr:row>57</xdr:row>
      <xdr:rowOff>85725</xdr:rowOff>
    </xdr:from>
    <xdr:to>
      <xdr:col>1</xdr:col>
      <xdr:colOff>933450</xdr:colOff>
      <xdr:row>57</xdr:row>
      <xdr:rowOff>85725</xdr:rowOff>
    </xdr:to>
    <xdr:sp macro="" textlink="">
      <xdr:nvSpPr>
        <xdr:cNvPr id="30234" name="Line 3"/>
        <xdr:cNvSpPr>
          <a:spLocks noChangeShapeType="1"/>
        </xdr:cNvSpPr>
      </xdr:nvSpPr>
      <xdr:spPr bwMode="auto">
        <a:xfrm>
          <a:off x="1009650" y="8867775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866775</xdr:colOff>
      <xdr:row>58</xdr:row>
      <xdr:rowOff>85725</xdr:rowOff>
    </xdr:from>
    <xdr:to>
      <xdr:col>1</xdr:col>
      <xdr:colOff>933450</xdr:colOff>
      <xdr:row>58</xdr:row>
      <xdr:rowOff>85725</xdr:rowOff>
    </xdr:to>
    <xdr:sp macro="" textlink="">
      <xdr:nvSpPr>
        <xdr:cNvPr id="30235" name="Line 4"/>
        <xdr:cNvSpPr>
          <a:spLocks noChangeShapeType="1"/>
        </xdr:cNvSpPr>
      </xdr:nvSpPr>
      <xdr:spPr bwMode="auto">
        <a:xfrm>
          <a:off x="1000125" y="9039225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866775</xdr:colOff>
      <xdr:row>59</xdr:row>
      <xdr:rowOff>76200</xdr:rowOff>
    </xdr:from>
    <xdr:to>
      <xdr:col>1</xdr:col>
      <xdr:colOff>933450</xdr:colOff>
      <xdr:row>59</xdr:row>
      <xdr:rowOff>76200</xdr:rowOff>
    </xdr:to>
    <xdr:sp macro="" textlink="">
      <xdr:nvSpPr>
        <xdr:cNvPr id="30236" name="Line 5"/>
        <xdr:cNvSpPr>
          <a:spLocks noChangeShapeType="1"/>
        </xdr:cNvSpPr>
      </xdr:nvSpPr>
      <xdr:spPr bwMode="auto">
        <a:xfrm>
          <a:off x="1000125" y="9201150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876300</xdr:colOff>
      <xdr:row>60</xdr:row>
      <xdr:rowOff>76200</xdr:rowOff>
    </xdr:from>
    <xdr:to>
      <xdr:col>1</xdr:col>
      <xdr:colOff>933450</xdr:colOff>
      <xdr:row>60</xdr:row>
      <xdr:rowOff>76200</xdr:rowOff>
    </xdr:to>
    <xdr:sp macro="" textlink="">
      <xdr:nvSpPr>
        <xdr:cNvPr id="30237" name="Line 6"/>
        <xdr:cNvSpPr>
          <a:spLocks noChangeShapeType="1"/>
        </xdr:cNvSpPr>
      </xdr:nvSpPr>
      <xdr:spPr bwMode="auto">
        <a:xfrm>
          <a:off x="1009650" y="9372600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866775</xdr:colOff>
      <xdr:row>61</xdr:row>
      <xdr:rowOff>76200</xdr:rowOff>
    </xdr:from>
    <xdr:to>
      <xdr:col>1</xdr:col>
      <xdr:colOff>866775</xdr:colOff>
      <xdr:row>62</xdr:row>
      <xdr:rowOff>76200</xdr:rowOff>
    </xdr:to>
    <xdr:sp macro="" textlink="">
      <xdr:nvSpPr>
        <xdr:cNvPr id="30238" name="Line 7"/>
        <xdr:cNvSpPr>
          <a:spLocks noChangeShapeType="1"/>
        </xdr:cNvSpPr>
      </xdr:nvSpPr>
      <xdr:spPr bwMode="auto">
        <a:xfrm>
          <a:off x="1000125" y="9544050"/>
          <a:ext cx="0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866775</xdr:colOff>
      <xdr:row>61</xdr:row>
      <xdr:rowOff>76200</xdr:rowOff>
    </xdr:from>
    <xdr:to>
      <xdr:col>1</xdr:col>
      <xdr:colOff>933450</xdr:colOff>
      <xdr:row>61</xdr:row>
      <xdr:rowOff>76200</xdr:rowOff>
    </xdr:to>
    <xdr:sp macro="" textlink="">
      <xdr:nvSpPr>
        <xdr:cNvPr id="30239" name="Line 8"/>
        <xdr:cNvSpPr>
          <a:spLocks noChangeShapeType="1"/>
        </xdr:cNvSpPr>
      </xdr:nvSpPr>
      <xdr:spPr bwMode="auto">
        <a:xfrm>
          <a:off x="1000125" y="9544050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876300</xdr:colOff>
      <xdr:row>62</xdr:row>
      <xdr:rowOff>76200</xdr:rowOff>
    </xdr:from>
    <xdr:to>
      <xdr:col>1</xdr:col>
      <xdr:colOff>933450</xdr:colOff>
      <xdr:row>62</xdr:row>
      <xdr:rowOff>76200</xdr:rowOff>
    </xdr:to>
    <xdr:sp macro="" textlink="">
      <xdr:nvSpPr>
        <xdr:cNvPr id="30240" name="Line 9"/>
        <xdr:cNvSpPr>
          <a:spLocks noChangeShapeType="1"/>
        </xdr:cNvSpPr>
      </xdr:nvSpPr>
      <xdr:spPr bwMode="auto">
        <a:xfrm>
          <a:off x="1009650" y="9715500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847725</xdr:colOff>
      <xdr:row>46</xdr:row>
      <xdr:rowOff>95250</xdr:rowOff>
    </xdr:from>
    <xdr:to>
      <xdr:col>1</xdr:col>
      <xdr:colOff>847725</xdr:colOff>
      <xdr:row>47</xdr:row>
      <xdr:rowOff>95250</xdr:rowOff>
    </xdr:to>
    <xdr:sp macro="" textlink="">
      <xdr:nvSpPr>
        <xdr:cNvPr id="31256" name="Line 1"/>
        <xdr:cNvSpPr>
          <a:spLocks noChangeShapeType="1"/>
        </xdr:cNvSpPr>
      </xdr:nvSpPr>
      <xdr:spPr bwMode="auto">
        <a:xfrm>
          <a:off x="990600" y="8648700"/>
          <a:ext cx="0" cy="20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847725</xdr:colOff>
      <xdr:row>48</xdr:row>
      <xdr:rowOff>85725</xdr:rowOff>
    </xdr:from>
    <xdr:to>
      <xdr:col>1</xdr:col>
      <xdr:colOff>847725</xdr:colOff>
      <xdr:row>49</xdr:row>
      <xdr:rowOff>85725</xdr:rowOff>
    </xdr:to>
    <xdr:sp macro="" textlink="">
      <xdr:nvSpPr>
        <xdr:cNvPr id="31257" name="Line 2"/>
        <xdr:cNvSpPr>
          <a:spLocks noChangeShapeType="1"/>
        </xdr:cNvSpPr>
      </xdr:nvSpPr>
      <xdr:spPr bwMode="auto">
        <a:xfrm>
          <a:off x="990600" y="9058275"/>
          <a:ext cx="0" cy="20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847725</xdr:colOff>
      <xdr:row>46</xdr:row>
      <xdr:rowOff>95250</xdr:rowOff>
    </xdr:from>
    <xdr:to>
      <xdr:col>1</xdr:col>
      <xdr:colOff>904875</xdr:colOff>
      <xdr:row>46</xdr:row>
      <xdr:rowOff>95250</xdr:rowOff>
    </xdr:to>
    <xdr:sp macro="" textlink="">
      <xdr:nvSpPr>
        <xdr:cNvPr id="31258" name="Line 3"/>
        <xdr:cNvSpPr>
          <a:spLocks noChangeShapeType="1"/>
        </xdr:cNvSpPr>
      </xdr:nvSpPr>
      <xdr:spPr bwMode="auto">
        <a:xfrm>
          <a:off x="990600" y="8648700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847725</xdr:colOff>
      <xdr:row>47</xdr:row>
      <xdr:rowOff>95250</xdr:rowOff>
    </xdr:from>
    <xdr:to>
      <xdr:col>1</xdr:col>
      <xdr:colOff>904875</xdr:colOff>
      <xdr:row>47</xdr:row>
      <xdr:rowOff>95250</xdr:rowOff>
    </xdr:to>
    <xdr:sp macro="" textlink="">
      <xdr:nvSpPr>
        <xdr:cNvPr id="31259" name="Line 4"/>
        <xdr:cNvSpPr>
          <a:spLocks noChangeShapeType="1"/>
        </xdr:cNvSpPr>
      </xdr:nvSpPr>
      <xdr:spPr bwMode="auto">
        <a:xfrm>
          <a:off x="990600" y="8858250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847725</xdr:colOff>
      <xdr:row>48</xdr:row>
      <xdr:rowOff>85725</xdr:rowOff>
    </xdr:from>
    <xdr:to>
      <xdr:col>1</xdr:col>
      <xdr:colOff>904875</xdr:colOff>
      <xdr:row>48</xdr:row>
      <xdr:rowOff>85725</xdr:rowOff>
    </xdr:to>
    <xdr:sp macro="" textlink="">
      <xdr:nvSpPr>
        <xdr:cNvPr id="31260" name="Line 5"/>
        <xdr:cNvSpPr>
          <a:spLocks noChangeShapeType="1"/>
        </xdr:cNvSpPr>
      </xdr:nvSpPr>
      <xdr:spPr bwMode="auto">
        <a:xfrm>
          <a:off x="990600" y="9058275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847725</xdr:colOff>
      <xdr:row>49</xdr:row>
      <xdr:rowOff>85725</xdr:rowOff>
    </xdr:from>
    <xdr:to>
      <xdr:col>1</xdr:col>
      <xdr:colOff>904875</xdr:colOff>
      <xdr:row>49</xdr:row>
      <xdr:rowOff>85725</xdr:rowOff>
    </xdr:to>
    <xdr:sp macro="" textlink="">
      <xdr:nvSpPr>
        <xdr:cNvPr id="31261" name="Line 6"/>
        <xdr:cNvSpPr>
          <a:spLocks noChangeShapeType="1"/>
        </xdr:cNvSpPr>
      </xdr:nvSpPr>
      <xdr:spPr bwMode="auto">
        <a:xfrm>
          <a:off x="990600" y="9267825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847725</xdr:colOff>
      <xdr:row>50</xdr:row>
      <xdr:rowOff>85725</xdr:rowOff>
    </xdr:from>
    <xdr:to>
      <xdr:col>1</xdr:col>
      <xdr:colOff>847725</xdr:colOff>
      <xdr:row>51</xdr:row>
      <xdr:rowOff>85725</xdr:rowOff>
    </xdr:to>
    <xdr:sp macro="" textlink="">
      <xdr:nvSpPr>
        <xdr:cNvPr id="31262" name="Line 7"/>
        <xdr:cNvSpPr>
          <a:spLocks noChangeShapeType="1"/>
        </xdr:cNvSpPr>
      </xdr:nvSpPr>
      <xdr:spPr bwMode="auto">
        <a:xfrm>
          <a:off x="990600" y="9477375"/>
          <a:ext cx="0" cy="20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847725</xdr:colOff>
      <xdr:row>50</xdr:row>
      <xdr:rowOff>85725</xdr:rowOff>
    </xdr:from>
    <xdr:to>
      <xdr:col>1</xdr:col>
      <xdr:colOff>904875</xdr:colOff>
      <xdr:row>50</xdr:row>
      <xdr:rowOff>85725</xdr:rowOff>
    </xdr:to>
    <xdr:sp macro="" textlink="">
      <xdr:nvSpPr>
        <xdr:cNvPr id="31263" name="Line 8"/>
        <xdr:cNvSpPr>
          <a:spLocks noChangeShapeType="1"/>
        </xdr:cNvSpPr>
      </xdr:nvSpPr>
      <xdr:spPr bwMode="auto">
        <a:xfrm>
          <a:off x="990600" y="9477375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847725</xdr:colOff>
      <xdr:row>51</xdr:row>
      <xdr:rowOff>85725</xdr:rowOff>
    </xdr:from>
    <xdr:to>
      <xdr:col>1</xdr:col>
      <xdr:colOff>904875</xdr:colOff>
      <xdr:row>51</xdr:row>
      <xdr:rowOff>85725</xdr:rowOff>
    </xdr:to>
    <xdr:sp macro="" textlink="">
      <xdr:nvSpPr>
        <xdr:cNvPr id="31264" name="Line 9"/>
        <xdr:cNvSpPr>
          <a:spLocks noChangeShapeType="1"/>
        </xdr:cNvSpPr>
      </xdr:nvSpPr>
      <xdr:spPr bwMode="auto">
        <a:xfrm>
          <a:off x="990600" y="9686925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123825</xdr:colOff>
      <xdr:row>18</xdr:row>
      <xdr:rowOff>66675</xdr:rowOff>
    </xdr:from>
    <xdr:to>
      <xdr:col>4</xdr:col>
      <xdr:colOff>85725</xdr:colOff>
      <xdr:row>18</xdr:row>
      <xdr:rowOff>66675</xdr:rowOff>
    </xdr:to>
    <xdr:sp macro="" textlink="">
      <xdr:nvSpPr>
        <xdr:cNvPr id="35856" name="Line 10"/>
        <xdr:cNvSpPr>
          <a:spLocks noChangeShapeType="1"/>
        </xdr:cNvSpPr>
      </xdr:nvSpPr>
      <xdr:spPr bwMode="auto">
        <a:xfrm flipH="1" flipV="1">
          <a:off x="733425" y="2524125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114300</xdr:colOff>
      <xdr:row>19</xdr:row>
      <xdr:rowOff>95250</xdr:rowOff>
    </xdr:from>
    <xdr:to>
      <xdr:col>4</xdr:col>
      <xdr:colOff>85725</xdr:colOff>
      <xdr:row>19</xdr:row>
      <xdr:rowOff>95250</xdr:rowOff>
    </xdr:to>
    <xdr:sp macro="" textlink="">
      <xdr:nvSpPr>
        <xdr:cNvPr id="35857" name="Line 11"/>
        <xdr:cNvSpPr>
          <a:spLocks noChangeShapeType="1"/>
        </xdr:cNvSpPr>
      </xdr:nvSpPr>
      <xdr:spPr bwMode="auto">
        <a:xfrm flipH="1">
          <a:off x="723900" y="27146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123825</xdr:colOff>
      <xdr:row>18</xdr:row>
      <xdr:rowOff>66675</xdr:rowOff>
    </xdr:from>
    <xdr:to>
      <xdr:col>3</xdr:col>
      <xdr:colOff>123825</xdr:colOff>
      <xdr:row>19</xdr:row>
      <xdr:rowOff>95250</xdr:rowOff>
    </xdr:to>
    <xdr:sp macro="" textlink="">
      <xdr:nvSpPr>
        <xdr:cNvPr id="35858" name="Line 12"/>
        <xdr:cNvSpPr>
          <a:spLocks noChangeShapeType="1"/>
        </xdr:cNvSpPr>
      </xdr:nvSpPr>
      <xdr:spPr bwMode="auto">
        <a:xfrm flipH="1" flipV="1">
          <a:off x="733425" y="2524125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171450</xdr:colOff>
      <xdr:row>15</xdr:row>
      <xdr:rowOff>85725</xdr:rowOff>
    </xdr:from>
    <xdr:to>
      <xdr:col>2</xdr:col>
      <xdr:colOff>171450</xdr:colOff>
      <xdr:row>15</xdr:row>
      <xdr:rowOff>85725</xdr:rowOff>
    </xdr:to>
    <xdr:sp macro="" textlink="">
      <xdr:nvSpPr>
        <xdr:cNvPr id="35859" name="Line 13"/>
        <xdr:cNvSpPr>
          <a:spLocks noChangeShapeType="1"/>
        </xdr:cNvSpPr>
      </xdr:nvSpPr>
      <xdr:spPr bwMode="auto">
        <a:xfrm>
          <a:off x="581025" y="2143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28575</xdr:colOff>
      <xdr:row>18</xdr:row>
      <xdr:rowOff>161925</xdr:rowOff>
    </xdr:from>
    <xdr:to>
      <xdr:col>4</xdr:col>
      <xdr:colOff>9525</xdr:colOff>
      <xdr:row>18</xdr:row>
      <xdr:rowOff>161925</xdr:rowOff>
    </xdr:to>
    <xdr:sp macro="" textlink="">
      <xdr:nvSpPr>
        <xdr:cNvPr id="35860" name="Line 14"/>
        <xdr:cNvSpPr>
          <a:spLocks noChangeShapeType="1"/>
        </xdr:cNvSpPr>
      </xdr:nvSpPr>
      <xdr:spPr bwMode="auto">
        <a:xfrm flipH="1" flipV="1">
          <a:off x="438150" y="2619375"/>
          <a:ext cx="304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123825</xdr:colOff>
      <xdr:row>15</xdr:row>
      <xdr:rowOff>76200</xdr:rowOff>
    </xdr:from>
    <xdr:to>
      <xdr:col>4</xdr:col>
      <xdr:colOff>95250</xdr:colOff>
      <xdr:row>15</xdr:row>
      <xdr:rowOff>76200</xdr:rowOff>
    </xdr:to>
    <xdr:sp macro="" textlink="">
      <xdr:nvSpPr>
        <xdr:cNvPr id="35861" name="Line 15"/>
        <xdr:cNvSpPr>
          <a:spLocks noChangeShapeType="1"/>
        </xdr:cNvSpPr>
      </xdr:nvSpPr>
      <xdr:spPr bwMode="auto">
        <a:xfrm flipH="1" flipV="1">
          <a:off x="733425" y="2133600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104775</xdr:colOff>
      <xdr:row>16</xdr:row>
      <xdr:rowOff>85725</xdr:rowOff>
    </xdr:from>
    <xdr:to>
      <xdr:col>4</xdr:col>
      <xdr:colOff>85725</xdr:colOff>
      <xdr:row>16</xdr:row>
      <xdr:rowOff>85725</xdr:rowOff>
    </xdr:to>
    <xdr:sp macro="" textlink="">
      <xdr:nvSpPr>
        <xdr:cNvPr id="35862" name="Line 16"/>
        <xdr:cNvSpPr>
          <a:spLocks noChangeShapeType="1"/>
        </xdr:cNvSpPr>
      </xdr:nvSpPr>
      <xdr:spPr bwMode="auto">
        <a:xfrm flipH="1" flipV="1">
          <a:off x="714375" y="2305050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15</xdr:row>
      <xdr:rowOff>66675</xdr:rowOff>
    </xdr:from>
    <xdr:to>
      <xdr:col>4</xdr:col>
      <xdr:colOff>0</xdr:colOff>
      <xdr:row>16</xdr:row>
      <xdr:rowOff>85725</xdr:rowOff>
    </xdr:to>
    <xdr:sp macro="" textlink="">
      <xdr:nvSpPr>
        <xdr:cNvPr id="35863" name="Line 17"/>
        <xdr:cNvSpPr>
          <a:spLocks noChangeShapeType="1"/>
        </xdr:cNvSpPr>
      </xdr:nvSpPr>
      <xdr:spPr bwMode="auto">
        <a:xfrm flipH="1" flipV="1">
          <a:off x="733425" y="2124075"/>
          <a:ext cx="0" cy="180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47625</xdr:colOff>
      <xdr:row>18</xdr:row>
      <xdr:rowOff>85725</xdr:rowOff>
    </xdr:from>
    <xdr:to>
      <xdr:col>4</xdr:col>
      <xdr:colOff>47625</xdr:colOff>
      <xdr:row>18</xdr:row>
      <xdr:rowOff>85725</xdr:rowOff>
    </xdr:to>
    <xdr:sp macro="" textlink="">
      <xdr:nvSpPr>
        <xdr:cNvPr id="35864" name="Line 18"/>
        <xdr:cNvSpPr>
          <a:spLocks noChangeShapeType="1"/>
        </xdr:cNvSpPr>
      </xdr:nvSpPr>
      <xdr:spPr bwMode="auto">
        <a:xfrm>
          <a:off x="781050" y="25431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28575</xdr:colOff>
      <xdr:row>15</xdr:row>
      <xdr:rowOff>161925</xdr:rowOff>
    </xdr:from>
    <xdr:to>
      <xdr:col>3</xdr:col>
      <xdr:colOff>114300</xdr:colOff>
      <xdr:row>15</xdr:row>
      <xdr:rowOff>161925</xdr:rowOff>
    </xdr:to>
    <xdr:sp macro="" textlink="">
      <xdr:nvSpPr>
        <xdr:cNvPr id="35865" name="Line 19"/>
        <xdr:cNvSpPr>
          <a:spLocks noChangeShapeType="1"/>
        </xdr:cNvSpPr>
      </xdr:nvSpPr>
      <xdr:spPr bwMode="auto">
        <a:xfrm flipH="1">
          <a:off x="438150" y="2219325"/>
          <a:ext cx="285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123825</xdr:colOff>
      <xdr:row>27</xdr:row>
      <xdr:rowOff>95250</xdr:rowOff>
    </xdr:from>
    <xdr:to>
      <xdr:col>4</xdr:col>
      <xdr:colOff>104775</xdr:colOff>
      <xdr:row>27</xdr:row>
      <xdr:rowOff>95250</xdr:rowOff>
    </xdr:to>
    <xdr:sp macro="" textlink="">
      <xdr:nvSpPr>
        <xdr:cNvPr id="35866" name="Line 20"/>
        <xdr:cNvSpPr>
          <a:spLocks noChangeShapeType="1"/>
        </xdr:cNvSpPr>
      </xdr:nvSpPr>
      <xdr:spPr bwMode="auto">
        <a:xfrm flipH="1">
          <a:off x="733425" y="3838575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26</xdr:row>
      <xdr:rowOff>95250</xdr:rowOff>
    </xdr:from>
    <xdr:to>
      <xdr:col>4</xdr:col>
      <xdr:colOff>104775</xdr:colOff>
      <xdr:row>26</xdr:row>
      <xdr:rowOff>95250</xdr:rowOff>
    </xdr:to>
    <xdr:sp macro="" textlink="">
      <xdr:nvSpPr>
        <xdr:cNvPr id="35867" name="Line 21"/>
        <xdr:cNvSpPr>
          <a:spLocks noChangeShapeType="1"/>
        </xdr:cNvSpPr>
      </xdr:nvSpPr>
      <xdr:spPr bwMode="auto">
        <a:xfrm flipH="1">
          <a:off x="742950" y="3676650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26</xdr:row>
      <xdr:rowOff>85725</xdr:rowOff>
    </xdr:from>
    <xdr:to>
      <xdr:col>4</xdr:col>
      <xdr:colOff>0</xdr:colOff>
      <xdr:row>27</xdr:row>
      <xdr:rowOff>76200</xdr:rowOff>
    </xdr:to>
    <xdr:sp macro="" textlink="">
      <xdr:nvSpPr>
        <xdr:cNvPr id="35868" name="Line 22"/>
        <xdr:cNvSpPr>
          <a:spLocks noChangeShapeType="1"/>
        </xdr:cNvSpPr>
      </xdr:nvSpPr>
      <xdr:spPr bwMode="auto">
        <a:xfrm flipV="1">
          <a:off x="733425" y="3667125"/>
          <a:ext cx="0" cy="152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171450</xdr:colOff>
      <xdr:row>26</xdr:row>
      <xdr:rowOff>85725</xdr:rowOff>
    </xdr:from>
    <xdr:to>
      <xdr:col>2</xdr:col>
      <xdr:colOff>171450</xdr:colOff>
      <xdr:row>26</xdr:row>
      <xdr:rowOff>85725</xdr:rowOff>
    </xdr:to>
    <xdr:sp macro="" textlink="">
      <xdr:nvSpPr>
        <xdr:cNvPr id="35869" name="Line 23"/>
        <xdr:cNvSpPr>
          <a:spLocks noChangeShapeType="1"/>
        </xdr:cNvSpPr>
      </xdr:nvSpPr>
      <xdr:spPr bwMode="auto">
        <a:xfrm>
          <a:off x="581025" y="36671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76200</xdr:colOff>
      <xdr:row>26</xdr:row>
      <xdr:rowOff>161925</xdr:rowOff>
    </xdr:from>
    <xdr:to>
      <xdr:col>4</xdr:col>
      <xdr:colOff>9525</xdr:colOff>
      <xdr:row>26</xdr:row>
      <xdr:rowOff>161925</xdr:rowOff>
    </xdr:to>
    <xdr:sp macro="" textlink="">
      <xdr:nvSpPr>
        <xdr:cNvPr id="35870" name="Line 24"/>
        <xdr:cNvSpPr>
          <a:spLocks noChangeShapeType="1"/>
        </xdr:cNvSpPr>
      </xdr:nvSpPr>
      <xdr:spPr bwMode="auto">
        <a:xfrm flipH="1">
          <a:off x="485775" y="3743325"/>
          <a:ext cx="257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123825</xdr:colOff>
      <xdr:row>35</xdr:row>
      <xdr:rowOff>123825</xdr:rowOff>
    </xdr:from>
    <xdr:to>
      <xdr:col>4</xdr:col>
      <xdr:colOff>85725</xdr:colOff>
      <xdr:row>35</xdr:row>
      <xdr:rowOff>123825</xdr:rowOff>
    </xdr:to>
    <xdr:sp macro="" textlink="">
      <xdr:nvSpPr>
        <xdr:cNvPr id="35871" name="Line 29"/>
        <xdr:cNvSpPr>
          <a:spLocks noChangeShapeType="1"/>
        </xdr:cNvSpPr>
      </xdr:nvSpPr>
      <xdr:spPr bwMode="auto">
        <a:xfrm flipV="1">
          <a:off x="733425" y="5000625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123825</xdr:colOff>
      <xdr:row>32</xdr:row>
      <xdr:rowOff>28575</xdr:rowOff>
    </xdr:from>
    <xdr:to>
      <xdr:col>4</xdr:col>
      <xdr:colOff>66675</xdr:colOff>
      <xdr:row>32</xdr:row>
      <xdr:rowOff>28575</xdr:rowOff>
    </xdr:to>
    <xdr:sp macro="" textlink="">
      <xdr:nvSpPr>
        <xdr:cNvPr id="35872" name="Line 30"/>
        <xdr:cNvSpPr>
          <a:spLocks noChangeShapeType="1"/>
        </xdr:cNvSpPr>
      </xdr:nvSpPr>
      <xdr:spPr bwMode="auto">
        <a:xfrm>
          <a:off x="733425" y="4419600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32</xdr:row>
      <xdr:rowOff>38100</xdr:rowOff>
    </xdr:from>
    <xdr:to>
      <xdr:col>4</xdr:col>
      <xdr:colOff>0</xdr:colOff>
      <xdr:row>35</xdr:row>
      <xdr:rowOff>114300</xdr:rowOff>
    </xdr:to>
    <xdr:sp macro="" textlink="">
      <xdr:nvSpPr>
        <xdr:cNvPr id="35873" name="Line 31"/>
        <xdr:cNvSpPr>
          <a:spLocks noChangeShapeType="1"/>
        </xdr:cNvSpPr>
      </xdr:nvSpPr>
      <xdr:spPr bwMode="auto">
        <a:xfrm>
          <a:off x="733425" y="4429125"/>
          <a:ext cx="0" cy="5619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123825</xdr:colOff>
      <xdr:row>33</xdr:row>
      <xdr:rowOff>152400</xdr:rowOff>
    </xdr:from>
    <xdr:to>
      <xdr:col>3</xdr:col>
      <xdr:colOff>114300</xdr:colOff>
      <xdr:row>33</xdr:row>
      <xdr:rowOff>152400</xdr:rowOff>
    </xdr:to>
    <xdr:sp macro="" textlink="">
      <xdr:nvSpPr>
        <xdr:cNvPr id="35874" name="Line 32"/>
        <xdr:cNvSpPr>
          <a:spLocks noChangeShapeType="1"/>
        </xdr:cNvSpPr>
      </xdr:nvSpPr>
      <xdr:spPr bwMode="auto">
        <a:xfrm flipV="1">
          <a:off x="533400" y="4705350"/>
          <a:ext cx="1905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4987" name="Line 1"/>
        <xdr:cNvSpPr>
          <a:spLocks noChangeShapeType="1"/>
        </xdr:cNvSpPr>
      </xdr:nvSpPr>
      <xdr:spPr bwMode="auto">
        <a:xfrm flipH="1"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4988" name="Line 2"/>
        <xdr:cNvSpPr>
          <a:spLocks noChangeShapeType="1"/>
        </xdr:cNvSpPr>
      </xdr:nvSpPr>
      <xdr:spPr bwMode="auto">
        <a:xfrm flipH="1"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4989" name="Line 3"/>
        <xdr:cNvSpPr>
          <a:spLocks noChangeShapeType="1"/>
        </xdr:cNvSpPr>
      </xdr:nvSpPr>
      <xdr:spPr bwMode="auto">
        <a:xfrm flipV="1"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4990" name="Line 4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4991" name="Line 5"/>
        <xdr:cNvSpPr>
          <a:spLocks noChangeShapeType="1"/>
        </xdr:cNvSpPr>
      </xdr:nvSpPr>
      <xdr:spPr bwMode="auto">
        <a:xfrm flipH="1"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4992" name="Line 6"/>
        <xdr:cNvSpPr>
          <a:spLocks noChangeShapeType="1"/>
        </xdr:cNvSpPr>
      </xdr:nvSpPr>
      <xdr:spPr bwMode="auto">
        <a:xfrm flipH="1"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4993" name="Line 7"/>
        <xdr:cNvSpPr>
          <a:spLocks noChangeShapeType="1"/>
        </xdr:cNvSpPr>
      </xdr:nvSpPr>
      <xdr:spPr bwMode="auto">
        <a:xfrm flipH="1"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4994" name="Line 8"/>
        <xdr:cNvSpPr>
          <a:spLocks noChangeShapeType="1"/>
        </xdr:cNvSpPr>
      </xdr:nvSpPr>
      <xdr:spPr bwMode="auto">
        <a:xfrm flipV="1"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4995" name="Line 9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4996" name="Line 10"/>
        <xdr:cNvSpPr>
          <a:spLocks noChangeShapeType="1"/>
        </xdr:cNvSpPr>
      </xdr:nvSpPr>
      <xdr:spPr bwMode="auto">
        <a:xfrm flipH="1"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4997" name="Line 11"/>
        <xdr:cNvSpPr>
          <a:spLocks noChangeShapeType="1"/>
        </xdr:cNvSpPr>
      </xdr:nvSpPr>
      <xdr:spPr bwMode="auto">
        <a:xfrm flipH="1"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4998" name="Line 12"/>
        <xdr:cNvSpPr>
          <a:spLocks noChangeShapeType="1"/>
        </xdr:cNvSpPr>
      </xdr:nvSpPr>
      <xdr:spPr bwMode="auto">
        <a:xfrm flipH="1"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4999" name="Line 13"/>
        <xdr:cNvSpPr>
          <a:spLocks noChangeShapeType="1"/>
        </xdr:cNvSpPr>
      </xdr:nvSpPr>
      <xdr:spPr bwMode="auto">
        <a:xfrm flipV="1"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5000" name="Line 14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5001" name="Line 15"/>
        <xdr:cNvSpPr>
          <a:spLocks noChangeShapeType="1"/>
        </xdr:cNvSpPr>
      </xdr:nvSpPr>
      <xdr:spPr bwMode="auto">
        <a:xfrm flipH="1"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5002" name="Line 16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5003" name="Line 17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5004" name="Line 18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5005" name="Line 19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5006" name="Line 20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5007" name="Line 21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35008" name="Line 22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showGridLines="0" tabSelected="1" zoomScaleNormal="100" workbookViewId="0">
      <selection activeCell="K20" sqref="K20"/>
    </sheetView>
  </sheetViews>
  <sheetFormatPr defaultRowHeight="13.5"/>
  <cols>
    <col min="1" max="1" width="2.5" style="2" customWidth="1"/>
    <col min="2" max="2" width="3.125" style="1" customWidth="1"/>
    <col min="3" max="3" width="16.875" style="1" customWidth="1"/>
    <col min="4" max="9" width="11.5" style="1" customWidth="1"/>
    <col min="10" max="10" width="9" style="2"/>
    <col min="11" max="11" width="12.125" style="2" bestFit="1" customWidth="1"/>
    <col min="12" max="12" width="0" style="2" hidden="1" customWidth="1"/>
    <col min="13" max="13" width="10.875" style="2" bestFit="1" customWidth="1"/>
    <col min="14" max="16384" width="9" style="2"/>
  </cols>
  <sheetData>
    <row r="1" spans="1:13" ht="21">
      <c r="A1" s="156" t="s">
        <v>99</v>
      </c>
      <c r="B1" s="157"/>
      <c r="C1" s="157"/>
      <c r="D1" s="157"/>
      <c r="E1" s="157"/>
      <c r="F1" s="157"/>
      <c r="G1" s="157"/>
      <c r="H1" s="157"/>
      <c r="I1" s="157"/>
    </row>
    <row r="2" spans="1:13" ht="11.1" customHeight="1">
      <c r="A2" s="164"/>
      <c r="B2" s="164"/>
      <c r="C2" s="164"/>
      <c r="D2" s="164"/>
      <c r="E2" s="164"/>
      <c r="F2" s="164"/>
      <c r="G2" s="164"/>
      <c r="H2" s="164"/>
      <c r="I2" s="164"/>
    </row>
    <row r="3" spans="1:13" ht="17.25" customHeight="1">
      <c r="A3" s="158" t="s">
        <v>320</v>
      </c>
      <c r="B3" s="159"/>
      <c r="C3" s="159"/>
      <c r="D3" s="159"/>
      <c r="E3" s="159"/>
      <c r="F3" s="159"/>
      <c r="G3" s="159"/>
      <c r="H3" s="159"/>
      <c r="I3" s="159"/>
    </row>
    <row r="4" spans="1:13" ht="11.1" customHeight="1">
      <c r="A4" s="164"/>
      <c r="B4" s="164"/>
      <c r="C4" s="164"/>
      <c r="D4" s="164"/>
      <c r="E4" s="164"/>
      <c r="F4" s="164"/>
      <c r="G4" s="164"/>
      <c r="H4" s="164"/>
      <c r="I4" s="164"/>
    </row>
    <row r="5" spans="1:13" ht="13.5" customHeight="1">
      <c r="A5" s="155" t="s">
        <v>103</v>
      </c>
      <c r="B5" s="157"/>
      <c r="C5" s="157"/>
      <c r="D5" s="157"/>
      <c r="E5" s="157"/>
      <c r="F5" s="157"/>
      <c r="G5" s="157"/>
      <c r="H5" s="157"/>
      <c r="I5" s="157"/>
    </row>
    <row r="6" spans="1:13" ht="13.5" customHeight="1" thickBot="1">
      <c r="A6" s="160" t="s">
        <v>186</v>
      </c>
      <c r="B6" s="161"/>
      <c r="C6" s="161"/>
      <c r="D6" s="161"/>
      <c r="E6" s="161"/>
      <c r="F6" s="161"/>
      <c r="G6" s="161"/>
      <c r="H6" s="161"/>
      <c r="I6" s="161"/>
    </row>
    <row r="7" spans="1:13" ht="12.75" customHeight="1">
      <c r="A7" s="150" t="s">
        <v>100</v>
      </c>
      <c r="B7" s="151"/>
      <c r="C7" s="151"/>
      <c r="D7" s="148" t="s">
        <v>207</v>
      </c>
      <c r="E7" s="146" t="s">
        <v>77</v>
      </c>
      <c r="F7" s="147"/>
      <c r="G7" s="147"/>
      <c r="H7" s="147"/>
      <c r="I7" s="147"/>
      <c r="J7" s="20"/>
    </row>
    <row r="8" spans="1:13" ht="12.75" customHeight="1">
      <c r="A8" s="152"/>
      <c r="B8" s="152"/>
      <c r="C8" s="152"/>
      <c r="D8" s="149"/>
      <c r="E8" s="46" t="s">
        <v>197</v>
      </c>
      <c r="F8" s="46" t="s">
        <v>206</v>
      </c>
      <c r="G8" s="46" t="s">
        <v>223</v>
      </c>
      <c r="H8" s="46" t="s">
        <v>266</v>
      </c>
      <c r="I8" s="46" t="s">
        <v>201</v>
      </c>
      <c r="J8" s="20"/>
    </row>
    <row r="9" spans="1:13" ht="12.75" customHeight="1">
      <c r="A9" s="153" t="s">
        <v>374</v>
      </c>
      <c r="B9" s="153"/>
      <c r="C9" s="154"/>
      <c r="D9" s="85">
        <v>377851330</v>
      </c>
      <c r="E9" s="82">
        <v>143309179</v>
      </c>
      <c r="F9" s="88">
        <v>4723762</v>
      </c>
      <c r="G9" s="82">
        <v>30940892</v>
      </c>
      <c r="H9" s="82">
        <v>193389982</v>
      </c>
      <c r="I9" s="82">
        <v>5487515</v>
      </c>
      <c r="J9" s="20"/>
    </row>
    <row r="10" spans="1:13" ht="12.75" customHeight="1">
      <c r="A10" s="153" t="s">
        <v>285</v>
      </c>
      <c r="B10" s="153"/>
      <c r="C10" s="154"/>
      <c r="D10" s="85">
        <v>370655342</v>
      </c>
      <c r="E10" s="82">
        <v>141716484</v>
      </c>
      <c r="F10" s="82">
        <v>5713632</v>
      </c>
      <c r="G10" s="82">
        <v>28008505</v>
      </c>
      <c r="H10" s="82">
        <v>190656126</v>
      </c>
      <c r="I10" s="82">
        <v>4560595</v>
      </c>
      <c r="J10" s="20"/>
    </row>
    <row r="11" spans="1:13" ht="12.75" customHeight="1">
      <c r="A11" s="153" t="s">
        <v>330</v>
      </c>
      <c r="B11" s="153"/>
      <c r="C11" s="154"/>
      <c r="D11" s="85">
        <v>366347004</v>
      </c>
      <c r="E11" s="82">
        <v>139697538</v>
      </c>
      <c r="F11" s="82">
        <v>3706812</v>
      </c>
      <c r="G11" s="82">
        <v>24615096</v>
      </c>
      <c r="H11" s="82">
        <v>194139963</v>
      </c>
      <c r="I11" s="82">
        <v>4187595</v>
      </c>
      <c r="J11" s="20"/>
    </row>
    <row r="12" spans="1:13" ht="12.75" customHeight="1">
      <c r="A12" s="153" t="s">
        <v>331</v>
      </c>
      <c r="B12" s="153"/>
      <c r="C12" s="154"/>
      <c r="D12" s="85">
        <v>258246155</v>
      </c>
      <c r="E12" s="82">
        <v>104076514</v>
      </c>
      <c r="F12" s="82">
        <v>3205276</v>
      </c>
      <c r="G12" s="82">
        <v>6208299</v>
      </c>
      <c r="H12" s="82">
        <v>140693981</v>
      </c>
      <c r="I12" s="82">
        <v>4062085</v>
      </c>
      <c r="J12" s="20"/>
    </row>
    <row r="13" spans="1:13" ht="12.75" customHeight="1">
      <c r="A13" s="153" t="s">
        <v>375</v>
      </c>
      <c r="B13" s="153"/>
      <c r="C13" s="154"/>
      <c r="D13" s="86">
        <f>SUM(D15,D17,D29)</f>
        <v>375362311</v>
      </c>
      <c r="E13" s="87">
        <f>SUM(E15,E17,E29)</f>
        <v>141789309</v>
      </c>
      <c r="F13" s="87">
        <f t="shared" ref="F13:I13" si="0">SUM(F15,F17,F29)</f>
        <v>2746621</v>
      </c>
      <c r="G13" s="87">
        <f t="shared" si="0"/>
        <v>20451820</v>
      </c>
      <c r="H13" s="87">
        <f t="shared" si="0"/>
        <v>205621610</v>
      </c>
      <c r="I13" s="87">
        <f t="shared" si="0"/>
        <v>4752951</v>
      </c>
      <c r="J13" s="20"/>
    </row>
    <row r="14" spans="1:13" ht="11.1" customHeight="1">
      <c r="A14" s="33"/>
      <c r="B14" s="153"/>
      <c r="C14" s="154"/>
      <c r="D14" s="86"/>
      <c r="E14" s="87"/>
      <c r="F14" s="87"/>
      <c r="G14" s="87"/>
      <c r="H14" s="87"/>
      <c r="I14" s="87"/>
      <c r="J14" s="20"/>
    </row>
    <row r="15" spans="1:13" ht="12.75" customHeight="1">
      <c r="A15" s="145" t="s">
        <v>165</v>
      </c>
      <c r="B15" s="145"/>
      <c r="C15" s="145"/>
      <c r="D15" s="86">
        <f>SUM(E15:I15)</f>
        <v>242954459</v>
      </c>
      <c r="E15" s="87">
        <v>103120170</v>
      </c>
      <c r="F15" s="87">
        <v>2746621</v>
      </c>
      <c r="G15" s="87">
        <v>5188982</v>
      </c>
      <c r="H15" s="87">
        <v>127955197</v>
      </c>
      <c r="I15" s="87">
        <v>3943489</v>
      </c>
      <c r="J15" s="20"/>
      <c r="K15" s="28"/>
    </row>
    <row r="16" spans="1:13" ht="11.1" customHeight="1">
      <c r="A16" s="34"/>
      <c r="B16" s="155"/>
      <c r="C16" s="155"/>
      <c r="D16" s="85"/>
      <c r="E16" s="87"/>
      <c r="F16" s="87"/>
      <c r="G16" s="87"/>
      <c r="H16" s="87"/>
      <c r="I16" s="87"/>
      <c r="J16" s="20"/>
      <c r="K16" s="72"/>
      <c r="L16" s="72"/>
      <c r="M16" s="72"/>
    </row>
    <row r="17" spans="1:10" ht="12.75" customHeight="1">
      <c r="A17" s="145" t="s">
        <v>5</v>
      </c>
      <c r="B17" s="145"/>
      <c r="C17" s="145"/>
      <c r="D17" s="85">
        <f>SUM(E17:I17)</f>
        <v>23046772</v>
      </c>
      <c r="E17" s="87">
        <f>SUM(E19:E27)</f>
        <v>3819048</v>
      </c>
      <c r="F17" s="87">
        <f>SUM(F19:F27)</f>
        <v>0</v>
      </c>
      <c r="G17" s="87">
        <f>SUM(G19:G27)</f>
        <v>197542</v>
      </c>
      <c r="H17" s="87">
        <f>SUM(H19:H27)</f>
        <v>18220720</v>
      </c>
      <c r="I17" s="87">
        <f>SUM(I19:I27)</f>
        <v>809462</v>
      </c>
      <c r="J17" s="20"/>
    </row>
    <row r="18" spans="1:10" ht="11.1" customHeight="1">
      <c r="A18" s="34"/>
      <c r="B18" s="155"/>
      <c r="C18" s="155"/>
      <c r="D18" s="85"/>
      <c r="E18" s="87"/>
      <c r="F18" s="87"/>
      <c r="G18" s="87"/>
      <c r="H18" s="87"/>
      <c r="I18" s="87"/>
      <c r="J18" s="20"/>
    </row>
    <row r="19" spans="1:10" ht="12.75" customHeight="1">
      <c r="A19" s="34" t="s">
        <v>224</v>
      </c>
      <c r="B19" s="145" t="s">
        <v>0</v>
      </c>
      <c r="C19" s="145"/>
      <c r="D19" s="86">
        <f>SUM(E19:I19)</f>
        <v>596515</v>
      </c>
      <c r="E19" s="92">
        <v>0</v>
      </c>
      <c r="F19" s="92">
        <v>0</v>
      </c>
      <c r="G19" s="92">
        <v>0</v>
      </c>
      <c r="H19" s="92">
        <v>596515</v>
      </c>
      <c r="I19" s="92">
        <v>0</v>
      </c>
      <c r="J19" s="20"/>
    </row>
    <row r="20" spans="1:10" ht="12.75" customHeight="1">
      <c r="A20" s="34" t="s">
        <v>225</v>
      </c>
      <c r="B20" s="145" t="s">
        <v>226</v>
      </c>
      <c r="C20" s="145"/>
      <c r="D20" s="86">
        <f t="shared" ref="D20:D27" si="1">SUM(E20:I20)</f>
        <v>14500</v>
      </c>
      <c r="E20" s="92">
        <v>14500</v>
      </c>
      <c r="F20" s="92">
        <v>0</v>
      </c>
      <c r="G20" s="92">
        <v>0</v>
      </c>
      <c r="H20" s="92">
        <v>0</v>
      </c>
      <c r="I20" s="92">
        <v>0</v>
      </c>
      <c r="J20" s="20"/>
    </row>
    <row r="21" spans="1:10" ht="12.75" customHeight="1">
      <c r="A21" s="34" t="s">
        <v>227</v>
      </c>
      <c r="B21" s="145" t="s">
        <v>388</v>
      </c>
      <c r="C21" s="145"/>
      <c r="D21" s="86">
        <f t="shared" si="1"/>
        <v>5415900</v>
      </c>
      <c r="E21" s="87">
        <v>0</v>
      </c>
      <c r="F21" s="87">
        <v>0</v>
      </c>
      <c r="G21" s="87">
        <v>0</v>
      </c>
      <c r="H21" s="87">
        <v>5415900</v>
      </c>
      <c r="I21" s="87">
        <v>0</v>
      </c>
      <c r="J21" s="20"/>
    </row>
    <row r="22" spans="1:10" ht="12.75" customHeight="1">
      <c r="A22" s="34" t="s">
        <v>382</v>
      </c>
      <c r="B22" s="145" t="s">
        <v>1</v>
      </c>
      <c r="C22" s="145"/>
      <c r="D22" s="86">
        <f t="shared" si="1"/>
        <v>260984</v>
      </c>
      <c r="E22" s="92">
        <v>20977</v>
      </c>
      <c r="F22" s="92">
        <v>0</v>
      </c>
      <c r="G22" s="93">
        <v>0</v>
      </c>
      <c r="H22" s="92">
        <v>240007</v>
      </c>
      <c r="I22" s="92">
        <v>0</v>
      </c>
      <c r="J22" s="20"/>
    </row>
    <row r="23" spans="1:10" ht="12.75" customHeight="1">
      <c r="A23" s="34" t="s">
        <v>383</v>
      </c>
      <c r="B23" s="145" t="s">
        <v>2</v>
      </c>
      <c r="C23" s="145"/>
      <c r="D23" s="86">
        <f t="shared" si="1"/>
        <v>435012</v>
      </c>
      <c r="E23" s="92">
        <v>0</v>
      </c>
      <c r="F23" s="92">
        <v>0</v>
      </c>
      <c r="G23" s="92">
        <v>36285</v>
      </c>
      <c r="H23" s="92">
        <v>398727</v>
      </c>
      <c r="I23" s="93">
        <v>0</v>
      </c>
      <c r="J23" s="20"/>
    </row>
    <row r="24" spans="1:10" ht="12.75" customHeight="1">
      <c r="A24" s="34" t="s">
        <v>384</v>
      </c>
      <c r="B24" s="145" t="s">
        <v>3</v>
      </c>
      <c r="C24" s="145"/>
      <c r="D24" s="86">
        <f t="shared" si="1"/>
        <v>809462</v>
      </c>
      <c r="E24" s="93">
        <v>0</v>
      </c>
      <c r="F24" s="93">
        <v>0</v>
      </c>
      <c r="G24" s="93">
        <v>0</v>
      </c>
      <c r="H24" s="93">
        <v>0</v>
      </c>
      <c r="I24" s="93">
        <v>809462</v>
      </c>
      <c r="J24" s="20"/>
    </row>
    <row r="25" spans="1:10" ht="12.75" customHeight="1">
      <c r="A25" s="34" t="s">
        <v>385</v>
      </c>
      <c r="B25" s="145" t="s">
        <v>228</v>
      </c>
      <c r="C25" s="163"/>
      <c r="D25" s="86">
        <f t="shared" si="1"/>
        <v>3105666</v>
      </c>
      <c r="E25" s="93">
        <v>2250721</v>
      </c>
      <c r="F25" s="93">
        <v>0</v>
      </c>
      <c r="G25" s="93">
        <v>0</v>
      </c>
      <c r="H25" s="93">
        <v>854945</v>
      </c>
      <c r="I25" s="93">
        <v>0</v>
      </c>
      <c r="J25" s="20"/>
    </row>
    <row r="26" spans="1:10" ht="12.75" customHeight="1">
      <c r="A26" s="34" t="s">
        <v>386</v>
      </c>
      <c r="B26" s="145" t="s">
        <v>251</v>
      </c>
      <c r="C26" s="163"/>
      <c r="D26" s="86">
        <f t="shared" si="1"/>
        <v>1217428</v>
      </c>
      <c r="E26" s="93">
        <v>521063</v>
      </c>
      <c r="F26" s="93">
        <v>0</v>
      </c>
      <c r="G26" s="93">
        <v>161257</v>
      </c>
      <c r="H26" s="93">
        <v>535108</v>
      </c>
      <c r="I26" s="93">
        <v>0</v>
      </c>
      <c r="J26" s="20"/>
    </row>
    <row r="27" spans="1:10" ht="23.25" customHeight="1">
      <c r="A27" s="34" t="s">
        <v>387</v>
      </c>
      <c r="B27" s="162" t="s">
        <v>317</v>
      </c>
      <c r="C27" s="163"/>
      <c r="D27" s="85">
        <f t="shared" si="1"/>
        <v>11191305</v>
      </c>
      <c r="E27" s="82">
        <v>1011787</v>
      </c>
      <c r="F27" s="82">
        <v>0</v>
      </c>
      <c r="G27" s="82">
        <v>0</v>
      </c>
      <c r="H27" s="82">
        <v>10179518</v>
      </c>
      <c r="I27" s="82">
        <v>0</v>
      </c>
      <c r="J27" s="20"/>
    </row>
    <row r="28" spans="1:10" s="144" customFormat="1" ht="12.75" customHeight="1">
      <c r="A28" s="145"/>
      <c r="B28" s="145"/>
      <c r="C28" s="145"/>
      <c r="D28" s="85"/>
      <c r="E28" s="82"/>
      <c r="F28" s="82"/>
      <c r="G28" s="82"/>
      <c r="H28" s="82"/>
      <c r="I28" s="82"/>
      <c r="J28" s="20"/>
    </row>
    <row r="29" spans="1:10" ht="12.75" customHeight="1">
      <c r="A29" s="145" t="s">
        <v>6</v>
      </c>
      <c r="B29" s="145"/>
      <c r="C29" s="145"/>
      <c r="D29" s="85">
        <f t="shared" ref="D29:I29" si="2">SUM(D31:D32)</f>
        <v>109361080</v>
      </c>
      <c r="E29" s="82">
        <f t="shared" si="2"/>
        <v>34850091</v>
      </c>
      <c r="F29" s="82">
        <f t="shared" si="2"/>
        <v>0</v>
      </c>
      <c r="G29" s="82">
        <f t="shared" si="2"/>
        <v>15065296</v>
      </c>
      <c r="H29" s="82">
        <f t="shared" si="2"/>
        <v>59445693</v>
      </c>
      <c r="I29" s="82">
        <f t="shared" si="2"/>
        <v>0</v>
      </c>
      <c r="J29" s="20"/>
    </row>
    <row r="30" spans="1:10" ht="10.5" customHeight="1">
      <c r="A30" s="34"/>
      <c r="B30" s="145"/>
      <c r="C30" s="145"/>
      <c r="D30" s="86"/>
      <c r="E30" s="92"/>
      <c r="F30" s="120"/>
      <c r="G30" s="120"/>
      <c r="H30" s="120"/>
      <c r="I30" s="92"/>
      <c r="J30" s="20"/>
    </row>
    <row r="31" spans="1:10" ht="12.75" customHeight="1">
      <c r="A31" s="34" t="s">
        <v>315</v>
      </c>
      <c r="B31" s="145" t="s">
        <v>229</v>
      </c>
      <c r="C31" s="145"/>
      <c r="D31" s="86">
        <v>16116572</v>
      </c>
      <c r="E31" s="92">
        <v>8557657</v>
      </c>
      <c r="F31" s="92">
        <v>0</v>
      </c>
      <c r="G31" s="93">
        <v>2370</v>
      </c>
      <c r="H31" s="93">
        <v>7556545</v>
      </c>
      <c r="I31" s="92">
        <v>0</v>
      </c>
      <c r="J31" s="20"/>
    </row>
    <row r="32" spans="1:10" ht="12.75" customHeight="1" thickBot="1">
      <c r="A32" s="34" t="s">
        <v>316</v>
      </c>
      <c r="B32" s="145" t="s">
        <v>222</v>
      </c>
      <c r="C32" s="145"/>
      <c r="D32" s="86">
        <v>93244508</v>
      </c>
      <c r="E32" s="112">
        <v>26292434</v>
      </c>
      <c r="F32" s="112">
        <v>0</v>
      </c>
      <c r="G32" s="113">
        <v>15062926</v>
      </c>
      <c r="H32" s="113">
        <v>51889148</v>
      </c>
      <c r="I32" s="113">
        <v>0</v>
      </c>
      <c r="J32" s="20"/>
    </row>
    <row r="33" spans="1:9" ht="12.75" customHeight="1">
      <c r="A33" s="142" t="s">
        <v>327</v>
      </c>
      <c r="B33" s="143"/>
      <c r="C33" s="143"/>
      <c r="D33" s="143"/>
      <c r="E33" s="143"/>
      <c r="F33" s="143"/>
      <c r="G33" s="143"/>
      <c r="H33" s="143"/>
      <c r="I33" s="143"/>
    </row>
    <row r="34" spans="1:9">
      <c r="A34" s="66"/>
      <c r="B34" s="9"/>
      <c r="C34" s="9"/>
      <c r="D34" s="9"/>
      <c r="E34" s="9"/>
      <c r="F34" s="9"/>
      <c r="G34" s="9"/>
      <c r="H34" s="9"/>
      <c r="I34" s="9"/>
    </row>
  </sheetData>
  <mergeCells count="33">
    <mergeCell ref="B20:C20"/>
    <mergeCell ref="B31:C31"/>
    <mergeCell ref="A28:C28"/>
    <mergeCell ref="B30:C30"/>
    <mergeCell ref="B26:C26"/>
    <mergeCell ref="A29:C29"/>
    <mergeCell ref="A1:I1"/>
    <mergeCell ref="A3:I3"/>
    <mergeCell ref="A5:I5"/>
    <mergeCell ref="A6:I6"/>
    <mergeCell ref="B32:C32"/>
    <mergeCell ref="B27:C27"/>
    <mergeCell ref="A4:I4"/>
    <mergeCell ref="A15:C15"/>
    <mergeCell ref="A2:I2"/>
    <mergeCell ref="A12:C12"/>
    <mergeCell ref="B21:C21"/>
    <mergeCell ref="A11:C11"/>
    <mergeCell ref="B25:C25"/>
    <mergeCell ref="B24:C24"/>
    <mergeCell ref="B22:C22"/>
    <mergeCell ref="B23:C23"/>
    <mergeCell ref="B19:C19"/>
    <mergeCell ref="E7:I7"/>
    <mergeCell ref="D7:D8"/>
    <mergeCell ref="A7:C8"/>
    <mergeCell ref="A10:C10"/>
    <mergeCell ref="A9:C9"/>
    <mergeCell ref="A13:C13"/>
    <mergeCell ref="A17:C17"/>
    <mergeCell ref="B16:C16"/>
    <mergeCell ref="B14:C14"/>
    <mergeCell ref="B18:C18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  <ignoredErrors>
    <ignoredError sqref="A29:C32 A28:C28 A19:C19 C21 B22:C22 B23:C23 B24:C24 B25:C25 B26:C26 C27" numberStoredAsText="1"/>
    <ignoredError sqref="E17:I17" formulaRange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O44"/>
  <sheetViews>
    <sheetView showGridLines="0" zoomScaleNormal="100" workbookViewId="0">
      <pane xSplit="3" ySplit="9" topLeftCell="D10" activePane="bottomRight" state="frozen"/>
      <selection activeCell="P37" sqref="P37"/>
      <selection pane="topRight" activeCell="P37" sqref="P37"/>
      <selection pane="bottomLeft" activeCell="P37" sqref="P37"/>
      <selection pane="bottomRight" activeCell="F23" sqref="F23"/>
    </sheetView>
  </sheetViews>
  <sheetFormatPr defaultRowHeight="13.5"/>
  <cols>
    <col min="1" max="1" width="3.5" style="2" customWidth="1"/>
    <col min="2" max="2" width="20" style="2" customWidth="1"/>
    <col min="3" max="3" width="2" style="2" customWidth="1"/>
    <col min="4" max="7" width="16.25" style="2" customWidth="1"/>
    <col min="8" max="16384" width="9" style="2"/>
  </cols>
  <sheetData>
    <row r="1" spans="1:15" ht="17.25">
      <c r="A1" s="378" t="s">
        <v>250</v>
      </c>
      <c r="B1" s="378"/>
      <c r="C1" s="378"/>
      <c r="D1" s="378"/>
      <c r="E1" s="378"/>
      <c r="F1" s="378"/>
      <c r="G1" s="378"/>
      <c r="H1" s="90"/>
      <c r="I1" s="90"/>
      <c r="J1" s="90"/>
      <c r="K1" s="90"/>
      <c r="L1" s="90"/>
      <c r="M1" s="90"/>
      <c r="N1" s="90"/>
      <c r="O1" s="90"/>
    </row>
    <row r="2" spans="1:15" ht="6" customHeight="1">
      <c r="A2" s="91"/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</row>
    <row r="3" spans="1:15">
      <c r="A3" s="6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6"/>
    </row>
    <row r="4" spans="1:15" ht="6" customHeight="1">
      <c r="A4" s="91"/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</row>
    <row r="5" spans="1:15">
      <c r="A5" s="345" t="s">
        <v>104</v>
      </c>
      <c r="B5" s="345"/>
      <c r="C5" s="345"/>
      <c r="D5" s="345"/>
      <c r="E5" s="345"/>
      <c r="F5" s="345"/>
      <c r="G5" s="345"/>
    </row>
    <row r="6" spans="1:15" ht="15" customHeight="1" thickBot="1">
      <c r="A6" s="160" t="s">
        <v>191</v>
      </c>
      <c r="B6" s="160"/>
      <c r="C6" s="160"/>
      <c r="D6" s="160"/>
      <c r="E6" s="160"/>
      <c r="F6" s="160"/>
      <c r="G6" s="160"/>
    </row>
    <row r="7" spans="1:15" ht="15" customHeight="1">
      <c r="A7" s="150" t="s">
        <v>269</v>
      </c>
      <c r="B7" s="150"/>
      <c r="C7" s="150"/>
      <c r="D7" s="382" t="s">
        <v>105</v>
      </c>
      <c r="E7" s="382" t="s">
        <v>106</v>
      </c>
      <c r="F7" s="382" t="s">
        <v>107</v>
      </c>
      <c r="G7" s="382" t="s">
        <v>108</v>
      </c>
    </row>
    <row r="8" spans="1:15" ht="15" customHeight="1">
      <c r="A8" s="380"/>
      <c r="B8" s="380"/>
      <c r="C8" s="380"/>
      <c r="D8" s="148"/>
      <c r="E8" s="148"/>
      <c r="F8" s="148"/>
      <c r="G8" s="148"/>
    </row>
    <row r="9" spans="1:15" ht="15" customHeight="1">
      <c r="A9" s="381"/>
      <c r="B9" s="381"/>
      <c r="C9" s="381"/>
      <c r="D9" s="383"/>
      <c r="E9" s="383"/>
      <c r="F9" s="383"/>
      <c r="G9" s="16" t="s">
        <v>109</v>
      </c>
    </row>
    <row r="10" spans="1:15" ht="21" hidden="1" customHeight="1">
      <c r="A10" s="1"/>
      <c r="B10" s="35" t="s">
        <v>344</v>
      </c>
      <c r="C10" s="17"/>
      <c r="D10" s="95">
        <v>156174</v>
      </c>
      <c r="E10" s="95">
        <v>24087205</v>
      </c>
      <c r="F10" s="95">
        <v>846606897</v>
      </c>
      <c r="G10" s="95">
        <v>35147.577188802105</v>
      </c>
    </row>
    <row r="11" spans="1:15" ht="21" customHeight="1">
      <c r="A11" s="1"/>
      <c r="B11" s="35" t="s">
        <v>366</v>
      </c>
      <c r="C11" s="18"/>
      <c r="D11" s="95">
        <v>156117</v>
      </c>
      <c r="E11" s="95">
        <v>24137374</v>
      </c>
      <c r="F11" s="95">
        <v>860514319</v>
      </c>
      <c r="G11" s="95">
        <v>35650.701646334855</v>
      </c>
    </row>
    <row r="12" spans="1:15" ht="21" customHeight="1">
      <c r="A12" s="1"/>
      <c r="B12" s="14" t="s">
        <v>290</v>
      </c>
      <c r="C12" s="9"/>
      <c r="D12" s="85">
        <v>156067</v>
      </c>
      <c r="E12" s="82">
        <v>24190730</v>
      </c>
      <c r="F12" s="82">
        <v>783345036</v>
      </c>
      <c r="G12" s="82">
        <v>32382.033779055037</v>
      </c>
    </row>
    <row r="13" spans="1:15" ht="21" customHeight="1">
      <c r="A13" s="1"/>
      <c r="B13" s="14" t="s">
        <v>314</v>
      </c>
      <c r="C13" s="9"/>
      <c r="D13" s="85">
        <v>155892</v>
      </c>
      <c r="E13" s="82">
        <v>24213008</v>
      </c>
      <c r="F13" s="82">
        <v>795280363</v>
      </c>
      <c r="G13" s="82">
        <v>32845.169959882718</v>
      </c>
    </row>
    <row r="14" spans="1:15" s="138" customFormat="1" ht="21" customHeight="1">
      <c r="A14" s="139"/>
      <c r="B14" s="140" t="s">
        <v>367</v>
      </c>
      <c r="C14" s="141"/>
      <c r="D14" s="85">
        <v>155907</v>
      </c>
      <c r="E14" s="82">
        <v>24312975</v>
      </c>
      <c r="F14" s="82">
        <v>811302799</v>
      </c>
      <c r="G14" s="82">
        <v>33369.12899388084</v>
      </c>
    </row>
    <row r="15" spans="1:15" ht="21" customHeight="1">
      <c r="A15" s="1"/>
      <c r="B15" s="14" t="s">
        <v>368</v>
      </c>
      <c r="C15" s="9"/>
      <c r="D15" s="85">
        <f>SUM(D17,D31)</f>
        <v>155213</v>
      </c>
      <c r="E15" s="82">
        <f>SUM(E17,E31)</f>
        <v>24462413</v>
      </c>
      <c r="F15" s="82">
        <f>SUM(F17,F31)</f>
        <v>799966304</v>
      </c>
      <c r="G15" s="95">
        <f>F15/E15*1000</f>
        <v>32701.855863524172</v>
      </c>
    </row>
    <row r="16" spans="1:15" ht="15" customHeight="1">
      <c r="A16" s="1"/>
      <c r="B16" s="9"/>
      <c r="C16" s="9"/>
      <c r="D16" s="85"/>
      <c r="E16" s="82"/>
      <c r="F16" s="82"/>
      <c r="G16" s="95"/>
    </row>
    <row r="17" spans="1:7" ht="24" customHeight="1">
      <c r="A17" s="19" t="s">
        <v>196</v>
      </c>
      <c r="B17" s="7" t="s">
        <v>110</v>
      </c>
      <c r="C17" s="7"/>
      <c r="D17" s="85">
        <f>SUM(D19:D29)</f>
        <v>119467</v>
      </c>
      <c r="E17" s="82">
        <f>SUM(E19:E29)</f>
        <v>11972777</v>
      </c>
      <c r="F17" s="82">
        <f>SUM(F19:F29)</f>
        <v>211640751</v>
      </c>
      <c r="G17" s="95">
        <f>F17/E17*1000</f>
        <v>17676.830613315524</v>
      </c>
    </row>
    <row r="18" spans="1:7" ht="15" customHeight="1">
      <c r="A18" s="1"/>
      <c r="B18" s="9"/>
      <c r="C18" s="9"/>
      <c r="D18" s="85"/>
      <c r="E18" s="82"/>
      <c r="F18" s="82"/>
      <c r="G18" s="95"/>
    </row>
    <row r="19" spans="1:7" ht="24" customHeight="1">
      <c r="A19" s="1"/>
      <c r="B19" s="7" t="s">
        <v>111</v>
      </c>
      <c r="C19" s="7"/>
      <c r="D19" s="108">
        <v>99702</v>
      </c>
      <c r="E19" s="83">
        <v>10032737</v>
      </c>
      <c r="F19" s="83">
        <v>186829662</v>
      </c>
      <c r="G19" s="95">
        <f t="shared" ref="G19:G29" si="0">F19/E19*1000</f>
        <v>18622.003347640828</v>
      </c>
    </row>
    <row r="20" spans="1:7" ht="24" customHeight="1">
      <c r="A20" s="1"/>
      <c r="B20" s="7" t="s">
        <v>112</v>
      </c>
      <c r="C20" s="7"/>
      <c r="D20" s="108">
        <v>4578</v>
      </c>
      <c r="E20" s="83">
        <v>777645</v>
      </c>
      <c r="F20" s="83">
        <v>14458206</v>
      </c>
      <c r="G20" s="95">
        <f t="shared" si="0"/>
        <v>18592.295970526397</v>
      </c>
    </row>
    <row r="21" spans="1:7" ht="24" customHeight="1">
      <c r="A21" s="1"/>
      <c r="B21" s="7" t="s">
        <v>113</v>
      </c>
      <c r="C21" s="7"/>
      <c r="D21" s="108">
        <v>4186</v>
      </c>
      <c r="E21" s="83">
        <v>500279</v>
      </c>
      <c r="F21" s="83">
        <v>5208595</v>
      </c>
      <c r="G21" s="95">
        <f t="shared" si="0"/>
        <v>10411.380449709062</v>
      </c>
    </row>
    <row r="22" spans="1:7" ht="24" customHeight="1">
      <c r="A22" s="1"/>
      <c r="B22" s="7" t="s">
        <v>169</v>
      </c>
      <c r="C22" s="7"/>
      <c r="D22" s="108">
        <v>108</v>
      </c>
      <c r="E22" s="83">
        <v>22953</v>
      </c>
      <c r="F22" s="83">
        <v>336953</v>
      </c>
      <c r="G22" s="95">
        <f t="shared" si="0"/>
        <v>14680.128959177449</v>
      </c>
    </row>
    <row r="23" spans="1:7" ht="15" customHeight="1">
      <c r="A23" s="15"/>
      <c r="B23" s="7"/>
      <c r="C23" s="7"/>
      <c r="D23" s="108"/>
      <c r="E23" s="83"/>
      <c r="F23" s="83"/>
      <c r="G23" s="95"/>
    </row>
    <row r="24" spans="1:7" ht="24" customHeight="1">
      <c r="A24" s="1"/>
      <c r="B24" s="7" t="s">
        <v>114</v>
      </c>
      <c r="C24" s="7"/>
      <c r="D24" s="108">
        <v>1570</v>
      </c>
      <c r="E24" s="83">
        <v>130514</v>
      </c>
      <c r="F24" s="83">
        <v>2527092</v>
      </c>
      <c r="G24" s="95">
        <f t="shared" si="0"/>
        <v>19362.612440044744</v>
      </c>
    </row>
    <row r="25" spans="1:7" ht="24" customHeight="1">
      <c r="A25" s="1"/>
      <c r="B25" s="7" t="s">
        <v>170</v>
      </c>
      <c r="C25" s="7"/>
      <c r="D25" s="108">
        <v>75</v>
      </c>
      <c r="E25" s="83">
        <v>12385</v>
      </c>
      <c r="F25" s="83">
        <v>309808</v>
      </c>
      <c r="G25" s="95">
        <f t="shared" si="0"/>
        <v>25014.775938635445</v>
      </c>
    </row>
    <row r="26" spans="1:7" ht="24" customHeight="1">
      <c r="A26" s="1"/>
      <c r="B26" s="7" t="s">
        <v>115</v>
      </c>
      <c r="C26" s="7"/>
      <c r="D26" s="108">
        <v>3471</v>
      </c>
      <c r="E26" s="83">
        <v>255229</v>
      </c>
      <c r="F26" s="83">
        <v>1401927</v>
      </c>
      <c r="G26" s="95">
        <f t="shared" si="0"/>
        <v>5492.8201732561738</v>
      </c>
    </row>
    <row r="27" spans="1:7" ht="24" customHeight="1">
      <c r="A27" s="1"/>
      <c r="B27" s="7" t="s">
        <v>116</v>
      </c>
      <c r="C27" s="7"/>
      <c r="D27" s="108">
        <v>20</v>
      </c>
      <c r="E27" s="83">
        <v>1049</v>
      </c>
      <c r="F27" s="83">
        <v>4266</v>
      </c>
      <c r="G27" s="95">
        <f t="shared" si="0"/>
        <v>4066.7302192564348</v>
      </c>
    </row>
    <row r="28" spans="1:7" ht="15" customHeight="1">
      <c r="A28" s="1"/>
      <c r="B28" s="7"/>
      <c r="C28" s="7"/>
      <c r="D28" s="108"/>
      <c r="E28" s="83"/>
      <c r="F28" s="83"/>
      <c r="G28" s="95"/>
    </row>
    <row r="29" spans="1:7" ht="24" customHeight="1">
      <c r="A29" s="1"/>
      <c r="B29" s="7" t="s">
        <v>117</v>
      </c>
      <c r="C29" s="7"/>
      <c r="D29" s="108">
        <v>5757</v>
      </c>
      <c r="E29" s="83">
        <v>239986</v>
      </c>
      <c r="F29" s="83">
        <v>564242</v>
      </c>
      <c r="G29" s="95">
        <f t="shared" si="0"/>
        <v>2351.1454834865367</v>
      </c>
    </row>
    <row r="30" spans="1:7" ht="15" customHeight="1">
      <c r="A30" s="1"/>
      <c r="B30" s="7"/>
      <c r="C30" s="7"/>
      <c r="D30" s="85"/>
      <c r="E30" s="82"/>
      <c r="F30" s="82"/>
      <c r="G30" s="95"/>
    </row>
    <row r="31" spans="1:7" ht="24" customHeight="1">
      <c r="A31" s="1" t="s">
        <v>195</v>
      </c>
      <c r="B31" s="7" t="s">
        <v>118</v>
      </c>
      <c r="C31" s="7"/>
      <c r="D31" s="85">
        <f>SUM(D33:D37)</f>
        <v>35746</v>
      </c>
      <c r="E31" s="82">
        <f>SUM(E33:E37)</f>
        <v>12489636</v>
      </c>
      <c r="F31" s="82">
        <f>SUM(F33:F37)</f>
        <v>588325553</v>
      </c>
      <c r="G31" s="82">
        <f>F31/E31*1000</f>
        <v>47105.100020529026</v>
      </c>
    </row>
    <row r="32" spans="1:7" ht="15" customHeight="1">
      <c r="A32" s="1"/>
      <c r="B32" s="7"/>
      <c r="C32" s="7"/>
      <c r="D32" s="85"/>
      <c r="E32" s="82"/>
      <c r="F32" s="82"/>
      <c r="G32" s="82"/>
    </row>
    <row r="33" spans="1:7" ht="24" customHeight="1">
      <c r="A33" s="1"/>
      <c r="B33" s="7" t="s">
        <v>369</v>
      </c>
      <c r="C33" s="7"/>
      <c r="D33" s="108">
        <v>3953</v>
      </c>
      <c r="E33" s="83">
        <v>2686449</v>
      </c>
      <c r="F33" s="83">
        <v>150700444</v>
      </c>
      <c r="G33" s="82">
        <f>F33/E33*1000</f>
        <v>56096.521467558108</v>
      </c>
    </row>
    <row r="34" spans="1:7" ht="24" customHeight="1">
      <c r="A34" s="1"/>
      <c r="B34" s="7" t="s">
        <v>119</v>
      </c>
      <c r="C34" s="7"/>
      <c r="D34" s="108">
        <v>19378</v>
      </c>
      <c r="E34" s="83">
        <v>5951973</v>
      </c>
      <c r="F34" s="83">
        <v>302043199</v>
      </c>
      <c r="G34" s="82">
        <f>F34/E34*1000</f>
        <v>50746.735410258072</v>
      </c>
    </row>
    <row r="35" spans="1:7" ht="24" customHeight="1">
      <c r="A35" s="1"/>
      <c r="B35" s="7" t="s">
        <v>171</v>
      </c>
      <c r="C35" s="7"/>
      <c r="D35" s="108">
        <v>512</v>
      </c>
      <c r="E35" s="83">
        <v>967346</v>
      </c>
      <c r="F35" s="83">
        <v>69953567</v>
      </c>
      <c r="G35" s="82">
        <f>F35/E35*1000</f>
        <v>72314.939018717196</v>
      </c>
    </row>
    <row r="36" spans="1:7" ht="24" customHeight="1">
      <c r="A36" s="1"/>
      <c r="B36" s="7" t="s">
        <v>120</v>
      </c>
      <c r="C36" s="7"/>
      <c r="D36" s="108">
        <v>5945</v>
      </c>
      <c r="E36" s="83">
        <v>2409965</v>
      </c>
      <c r="F36" s="83">
        <v>45318296</v>
      </c>
      <c r="G36" s="82">
        <f>F36/E36*1000</f>
        <v>18804.545294226267</v>
      </c>
    </row>
    <row r="37" spans="1:7" ht="24" customHeight="1">
      <c r="A37" s="1"/>
      <c r="B37" s="7" t="s">
        <v>4</v>
      </c>
      <c r="C37" s="7"/>
      <c r="D37" s="108">
        <v>5958</v>
      </c>
      <c r="E37" s="83">
        <v>473903</v>
      </c>
      <c r="F37" s="83">
        <v>20310047</v>
      </c>
      <c r="G37" s="82">
        <f>F37/E37*1000</f>
        <v>42856.970730297129</v>
      </c>
    </row>
    <row r="38" spans="1:7" ht="15" customHeight="1" thickBot="1">
      <c r="A38" s="3"/>
      <c r="B38" s="310"/>
      <c r="C38" s="310"/>
      <c r="D38" s="99"/>
      <c r="E38" s="100"/>
      <c r="F38" s="100"/>
      <c r="G38" s="100"/>
    </row>
    <row r="39" spans="1:7" ht="15" customHeight="1">
      <c r="A39" s="379" t="s">
        <v>274</v>
      </c>
      <c r="B39" s="379"/>
      <c r="C39" s="379"/>
      <c r="D39" s="379"/>
      <c r="E39" s="379"/>
      <c r="F39" s="379"/>
      <c r="G39" s="379"/>
    </row>
    <row r="40" spans="1:7">
      <c r="A40" s="9"/>
      <c r="B40" s="9"/>
      <c r="C40" s="9"/>
      <c r="D40" s="9"/>
      <c r="E40" s="9"/>
      <c r="F40" s="9"/>
      <c r="G40" s="9"/>
    </row>
    <row r="42" spans="1:7">
      <c r="A42" s="1"/>
      <c r="B42" s="1"/>
      <c r="C42" s="1"/>
      <c r="D42" s="1"/>
      <c r="E42" s="1"/>
      <c r="F42" s="1"/>
      <c r="G42" s="1"/>
    </row>
    <row r="43" spans="1:7">
      <c r="A43" s="1"/>
      <c r="B43" s="1"/>
      <c r="C43" s="1"/>
      <c r="D43" s="1"/>
      <c r="E43" s="1"/>
      <c r="F43" s="1"/>
      <c r="G43" s="1"/>
    </row>
    <row r="44" spans="1:7">
      <c r="A44" s="1"/>
      <c r="B44" s="1"/>
      <c r="C44" s="1"/>
      <c r="D44" s="1"/>
      <c r="E44" s="1"/>
      <c r="F44" s="1"/>
      <c r="G44" s="1"/>
    </row>
  </sheetData>
  <mergeCells count="10">
    <mergeCell ref="A1:G1"/>
    <mergeCell ref="A39:G39"/>
    <mergeCell ref="B38:C38"/>
    <mergeCell ref="A7:C9"/>
    <mergeCell ref="A5:G5"/>
    <mergeCell ref="G7:G8"/>
    <mergeCell ref="D7:D9"/>
    <mergeCell ref="E7:E9"/>
    <mergeCell ref="F7:F9"/>
    <mergeCell ref="A6:G6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J19"/>
  <sheetViews>
    <sheetView showGridLines="0" zoomScale="115" zoomScaleNormal="115" workbookViewId="0">
      <selection activeCell="J19" sqref="J19"/>
    </sheetView>
  </sheetViews>
  <sheetFormatPr defaultRowHeight="13.5"/>
  <cols>
    <col min="1" max="1" width="12.75" style="2" bestFit="1" customWidth="1"/>
    <col min="2" max="2" width="9.75" style="1" bestFit="1" customWidth="1"/>
    <col min="3" max="5" width="8.625" style="1" customWidth="1"/>
    <col min="6" max="6" width="7.5" style="1" customWidth="1"/>
    <col min="7" max="7" width="9.75" style="1" customWidth="1"/>
    <col min="8" max="10" width="8.625" style="1" customWidth="1"/>
    <col min="11" max="11" width="9" style="2"/>
    <col min="12" max="12" width="12.125" style="2" bestFit="1" customWidth="1"/>
    <col min="13" max="16384" width="9" style="2"/>
  </cols>
  <sheetData>
    <row r="1" spans="1:10" ht="17.25" customHeight="1">
      <c r="A1" s="158" t="s">
        <v>321</v>
      </c>
      <c r="B1" s="169"/>
      <c r="C1" s="169"/>
      <c r="D1" s="169"/>
      <c r="E1" s="169"/>
      <c r="F1" s="169"/>
      <c r="G1" s="169"/>
      <c r="H1" s="169"/>
      <c r="I1" s="169"/>
      <c r="J1" s="169"/>
    </row>
    <row r="2" spans="1:10" ht="11.1" customHeight="1">
      <c r="A2" s="1"/>
    </row>
    <row r="3" spans="1:10" ht="13.5" customHeight="1">
      <c r="A3" s="155" t="s">
        <v>166</v>
      </c>
      <c r="B3" s="169"/>
      <c r="C3" s="169"/>
      <c r="D3" s="169"/>
      <c r="E3" s="169"/>
      <c r="F3" s="169"/>
      <c r="G3" s="169"/>
      <c r="H3" s="169"/>
      <c r="I3" s="169"/>
      <c r="J3" s="169"/>
    </row>
    <row r="4" spans="1:10" ht="13.5" customHeight="1">
      <c r="A4" s="155" t="s">
        <v>240</v>
      </c>
      <c r="B4" s="169"/>
      <c r="C4" s="169"/>
      <c r="D4" s="169"/>
      <c r="E4" s="169"/>
      <c r="F4" s="169"/>
      <c r="G4" s="169"/>
      <c r="H4" s="169"/>
      <c r="I4" s="169"/>
      <c r="J4" s="169"/>
    </row>
    <row r="5" spans="1:10" ht="13.5" customHeight="1" thickBot="1">
      <c r="A5" s="160" t="s">
        <v>187</v>
      </c>
      <c r="B5" s="175"/>
      <c r="C5" s="175"/>
      <c r="D5" s="175"/>
      <c r="E5" s="175"/>
      <c r="F5" s="175"/>
      <c r="G5" s="175"/>
      <c r="H5" s="175"/>
      <c r="I5" s="175"/>
      <c r="J5" s="175"/>
    </row>
    <row r="6" spans="1:10" ht="13.5" customHeight="1">
      <c r="A6" s="172" t="s">
        <v>270</v>
      </c>
      <c r="B6" s="165" t="s">
        <v>241</v>
      </c>
      <c r="C6" s="165" t="s">
        <v>101</v>
      </c>
      <c r="D6" s="165" t="s">
        <v>102</v>
      </c>
      <c r="E6" s="165" t="s">
        <v>242</v>
      </c>
      <c r="F6" s="165" t="s">
        <v>243</v>
      </c>
      <c r="G6" s="165" t="s">
        <v>244</v>
      </c>
      <c r="H6" s="165" t="s">
        <v>245</v>
      </c>
      <c r="I6" s="165" t="s">
        <v>246</v>
      </c>
      <c r="J6" s="176" t="s">
        <v>247</v>
      </c>
    </row>
    <row r="7" spans="1:10" ht="13.5" customHeight="1">
      <c r="A7" s="173"/>
      <c r="B7" s="166"/>
      <c r="C7" s="166"/>
      <c r="D7" s="166"/>
      <c r="E7" s="166"/>
      <c r="F7" s="166"/>
      <c r="G7" s="166"/>
      <c r="H7" s="166"/>
      <c r="I7" s="166"/>
      <c r="J7" s="177"/>
    </row>
    <row r="8" spans="1:10" ht="13.5" customHeight="1">
      <c r="A8" s="174"/>
      <c r="B8" s="167"/>
      <c r="C8" s="167"/>
      <c r="D8" s="167"/>
      <c r="E8" s="167"/>
      <c r="F8" s="167"/>
      <c r="G8" s="167"/>
      <c r="H8" s="167"/>
      <c r="I8" s="167"/>
      <c r="J8" s="178"/>
    </row>
    <row r="9" spans="1:10" hidden="1">
      <c r="A9" s="14" t="s">
        <v>342</v>
      </c>
      <c r="B9" s="85">
        <v>221562203</v>
      </c>
      <c r="C9" s="82">
        <v>10719448</v>
      </c>
      <c r="D9" s="82">
        <v>50126310</v>
      </c>
      <c r="E9" s="82">
        <v>37022003</v>
      </c>
      <c r="F9" s="82">
        <v>783</v>
      </c>
      <c r="G9" s="82">
        <v>100548193</v>
      </c>
      <c r="H9" s="82">
        <v>15171557</v>
      </c>
      <c r="I9" s="82">
        <v>7973909</v>
      </c>
      <c r="J9" s="82">
        <v>97032193</v>
      </c>
    </row>
    <row r="10" spans="1:10">
      <c r="A10" s="140" t="s">
        <v>370</v>
      </c>
      <c r="B10" s="85">
        <v>221507213</v>
      </c>
      <c r="C10" s="83">
        <v>10698597</v>
      </c>
      <c r="D10" s="83">
        <v>50103587</v>
      </c>
      <c r="E10" s="83">
        <v>37085388</v>
      </c>
      <c r="F10" s="83">
        <v>783</v>
      </c>
      <c r="G10" s="83">
        <v>100434761</v>
      </c>
      <c r="H10" s="83">
        <v>15184763</v>
      </c>
      <c r="I10" s="83">
        <v>7999334</v>
      </c>
      <c r="J10" s="83">
        <v>97197451</v>
      </c>
    </row>
    <row r="11" spans="1:10">
      <c r="A11" s="14" t="s">
        <v>297</v>
      </c>
      <c r="B11" s="85">
        <v>221495888</v>
      </c>
      <c r="C11" s="83">
        <v>10674828</v>
      </c>
      <c r="D11" s="83">
        <v>50035558</v>
      </c>
      <c r="E11" s="83">
        <v>37090043</v>
      </c>
      <c r="F11" s="83">
        <v>783</v>
      </c>
      <c r="G11" s="83">
        <v>100414140</v>
      </c>
      <c r="H11" s="83">
        <v>15180833</v>
      </c>
      <c r="I11" s="83">
        <v>8099703</v>
      </c>
      <c r="J11" s="83">
        <v>97422761</v>
      </c>
    </row>
    <row r="12" spans="1:10">
      <c r="A12" s="14" t="s">
        <v>298</v>
      </c>
      <c r="B12" s="85">
        <v>221480121</v>
      </c>
      <c r="C12" s="83">
        <v>10655592</v>
      </c>
      <c r="D12" s="83">
        <v>49932833</v>
      </c>
      <c r="E12" s="83">
        <v>37145488</v>
      </c>
      <c r="F12" s="83">
        <v>783</v>
      </c>
      <c r="G12" s="83">
        <v>100388519</v>
      </c>
      <c r="H12" s="83">
        <v>15177672</v>
      </c>
      <c r="I12" s="83">
        <v>8179234</v>
      </c>
      <c r="J12" s="83">
        <v>97467002</v>
      </c>
    </row>
    <row r="13" spans="1:10" s="138" customFormat="1">
      <c r="A13" s="140" t="s">
        <v>340</v>
      </c>
      <c r="B13" s="85">
        <v>221497642</v>
      </c>
      <c r="C13" s="83">
        <v>10615727</v>
      </c>
      <c r="D13" s="83">
        <v>49890989</v>
      </c>
      <c r="E13" s="83">
        <v>37169803</v>
      </c>
      <c r="F13" s="83">
        <v>783</v>
      </c>
      <c r="G13" s="83">
        <v>100380835</v>
      </c>
      <c r="H13" s="83">
        <v>15184950</v>
      </c>
      <c r="I13" s="83">
        <v>8254555</v>
      </c>
      <c r="J13" s="83">
        <v>97577191</v>
      </c>
    </row>
    <row r="14" spans="1:10" ht="14.25" thickBot="1">
      <c r="A14" s="14" t="s">
        <v>371</v>
      </c>
      <c r="B14" s="99">
        <f>SUM(C14:I14)</f>
        <v>221533909</v>
      </c>
      <c r="C14" s="83">
        <v>10572695</v>
      </c>
      <c r="D14" s="83">
        <v>49735156</v>
      </c>
      <c r="E14" s="83">
        <v>37211224</v>
      </c>
      <c r="F14" s="83">
        <v>782</v>
      </c>
      <c r="G14" s="83">
        <v>99860672</v>
      </c>
      <c r="H14" s="83">
        <v>15409918</v>
      </c>
      <c r="I14" s="83">
        <v>8743462</v>
      </c>
      <c r="J14" s="83">
        <v>96787498</v>
      </c>
    </row>
    <row r="15" spans="1:10">
      <c r="A15" s="170" t="s">
        <v>271</v>
      </c>
      <c r="B15" s="171"/>
      <c r="C15" s="171"/>
      <c r="D15" s="171"/>
      <c r="E15" s="171"/>
      <c r="F15" s="171"/>
      <c r="G15" s="171"/>
      <c r="H15" s="171"/>
      <c r="I15" s="171"/>
      <c r="J15" s="171"/>
    </row>
    <row r="16" spans="1:10" ht="11.1" customHeight="1">
      <c r="A16" s="155"/>
      <c r="B16" s="155"/>
      <c r="C16" s="155"/>
      <c r="D16" s="155"/>
      <c r="E16" s="155"/>
      <c r="F16" s="155"/>
      <c r="G16" s="155"/>
      <c r="H16" s="155"/>
      <c r="I16" s="155"/>
      <c r="J16" s="155"/>
    </row>
    <row r="17" spans="1:10" ht="11.1" customHeight="1">
      <c r="A17" s="168"/>
      <c r="B17" s="155"/>
      <c r="C17" s="155"/>
      <c r="D17" s="155"/>
      <c r="E17" s="155"/>
      <c r="F17" s="155"/>
      <c r="G17" s="155"/>
      <c r="H17" s="155"/>
      <c r="I17" s="155"/>
      <c r="J17" s="155"/>
    </row>
    <row r="18" spans="1:10" ht="11.1" customHeight="1"/>
    <row r="19" spans="1:10" ht="11.1" customHeight="1"/>
  </sheetData>
  <mergeCells count="17">
    <mergeCell ref="A1:J1"/>
    <mergeCell ref="A4:J4"/>
    <mergeCell ref="I6:I8"/>
    <mergeCell ref="E6:E8"/>
    <mergeCell ref="A6:A8"/>
    <mergeCell ref="B6:B8"/>
    <mergeCell ref="A5:J5"/>
    <mergeCell ref="J6:J8"/>
    <mergeCell ref="F6:F8"/>
    <mergeCell ref="G6:G8"/>
    <mergeCell ref="H6:H8"/>
    <mergeCell ref="C6:C8"/>
    <mergeCell ref="D6:D8"/>
    <mergeCell ref="A17:J17"/>
    <mergeCell ref="A16:J16"/>
    <mergeCell ref="A3:J3"/>
    <mergeCell ref="A15:J15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showGridLines="0" zoomScale="115" zoomScaleNormal="115" zoomScaleSheetLayoutView="115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N8" sqref="N8"/>
    </sheetView>
  </sheetViews>
  <sheetFormatPr defaultRowHeight="13.5"/>
  <cols>
    <col min="1" max="1" width="2.875" style="31" customWidth="1"/>
    <col min="2" max="2" width="10.875" style="32" customWidth="1"/>
    <col min="3" max="3" width="8.125" style="32" customWidth="1"/>
    <col min="4" max="4" width="9.25" style="32" customWidth="1"/>
    <col min="5" max="5" width="8.125" style="32" customWidth="1"/>
    <col min="6" max="6" width="10" style="32" customWidth="1"/>
    <col min="7" max="7" width="8.125" style="32" customWidth="1"/>
    <col min="8" max="8" width="10" style="32" customWidth="1"/>
    <col min="9" max="9" width="6.875" style="32" customWidth="1"/>
    <col min="10" max="10" width="8.625" style="32" customWidth="1"/>
    <col min="11" max="11" width="10" style="32" customWidth="1"/>
    <col min="12" max="12" width="10.5" style="21" bestFit="1" customWidth="1"/>
    <col min="13" max="16384" width="9" style="21"/>
  </cols>
  <sheetData>
    <row r="1" spans="1:13" ht="17.25" customHeight="1">
      <c r="A1" s="179" t="s">
        <v>322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</row>
    <row r="2" spans="1:13" s="2" customFormat="1" ht="9" customHeight="1">
      <c r="A2" s="19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3" s="2" customFormat="1" ht="20.25" customHeight="1" thickBot="1">
      <c r="A3" s="160" t="s">
        <v>7</v>
      </c>
      <c r="B3" s="160"/>
      <c r="C3" s="160"/>
      <c r="D3" s="160"/>
      <c r="E3" s="160"/>
      <c r="F3" s="160"/>
      <c r="G3" s="160"/>
      <c r="H3" s="160"/>
      <c r="I3" s="160"/>
      <c r="J3" s="160"/>
      <c r="K3" s="160"/>
    </row>
    <row r="4" spans="1:13" s="2" customFormat="1" ht="20.25" customHeight="1">
      <c r="A4" s="22" t="s">
        <v>8</v>
      </c>
      <c r="B4" s="23" t="s">
        <v>9</v>
      </c>
      <c r="C4" s="146" t="s">
        <v>10</v>
      </c>
      <c r="D4" s="180"/>
      <c r="E4" s="146" t="s">
        <v>11</v>
      </c>
      <c r="F4" s="180"/>
      <c r="G4" s="24" t="s">
        <v>12</v>
      </c>
      <c r="H4" s="24" t="s">
        <v>13</v>
      </c>
      <c r="I4" s="24" t="s">
        <v>14</v>
      </c>
      <c r="J4" s="25" t="s">
        <v>15</v>
      </c>
      <c r="K4" s="16" t="s">
        <v>16</v>
      </c>
    </row>
    <row r="5" spans="1:13" s="2" customFormat="1" ht="20.25" customHeight="1">
      <c r="A5" s="26" t="s">
        <v>17</v>
      </c>
      <c r="B5" s="27" t="s">
        <v>18</v>
      </c>
      <c r="C5" s="24" t="s">
        <v>19</v>
      </c>
      <c r="D5" s="24" t="s">
        <v>20</v>
      </c>
      <c r="E5" s="24" t="s">
        <v>19</v>
      </c>
      <c r="F5" s="24" t="s">
        <v>20</v>
      </c>
      <c r="G5" s="24" t="s">
        <v>20</v>
      </c>
      <c r="H5" s="24" t="s">
        <v>20</v>
      </c>
      <c r="I5" s="24" t="s">
        <v>20</v>
      </c>
      <c r="J5" s="24" t="s">
        <v>20</v>
      </c>
      <c r="K5" s="16" t="s">
        <v>20</v>
      </c>
    </row>
    <row r="6" spans="1:13" s="2" customFormat="1" ht="22.5" customHeight="1">
      <c r="A6" s="64" t="s">
        <v>230</v>
      </c>
      <c r="B6" s="29" t="s">
        <v>231</v>
      </c>
      <c r="C6" s="49">
        <v>11181120</v>
      </c>
      <c r="D6" s="49">
        <v>221141293</v>
      </c>
      <c r="E6" s="49">
        <v>1833672</v>
      </c>
      <c r="F6" s="49">
        <v>239691638</v>
      </c>
      <c r="G6" s="49">
        <v>348385</v>
      </c>
      <c r="H6" s="49">
        <v>32770422</v>
      </c>
      <c r="I6" s="49">
        <v>401381</v>
      </c>
      <c r="J6" s="49">
        <v>1672430</v>
      </c>
      <c r="K6" s="49">
        <v>496025549</v>
      </c>
      <c r="M6" s="48"/>
    </row>
    <row r="7" spans="1:13" s="2" customFormat="1" ht="22.5" customHeight="1">
      <c r="A7" s="22" t="s">
        <v>232</v>
      </c>
      <c r="B7" s="29" t="s">
        <v>233</v>
      </c>
      <c r="C7" s="49">
        <v>22078159</v>
      </c>
      <c r="D7" s="49">
        <v>27420085</v>
      </c>
      <c r="E7" s="49">
        <v>121124</v>
      </c>
      <c r="F7" s="49">
        <v>3724133</v>
      </c>
      <c r="G7" s="49">
        <v>3774030</v>
      </c>
      <c r="H7" s="49">
        <v>242265</v>
      </c>
      <c r="I7" s="49">
        <v>6384</v>
      </c>
      <c r="J7" s="49" t="s">
        <v>202</v>
      </c>
      <c r="K7" s="49">
        <v>35166897</v>
      </c>
    </row>
    <row r="8" spans="1:13" s="2" customFormat="1" ht="22.5" customHeight="1">
      <c r="A8" s="22" t="s">
        <v>381</v>
      </c>
      <c r="B8" s="124" t="s">
        <v>346</v>
      </c>
      <c r="C8" s="49">
        <v>2375608.12</v>
      </c>
      <c r="D8" s="49">
        <v>24906186</v>
      </c>
      <c r="E8" s="118" t="s">
        <v>300</v>
      </c>
      <c r="F8" s="49">
        <v>16204759</v>
      </c>
      <c r="G8" s="49">
        <v>8360</v>
      </c>
      <c r="H8" s="49">
        <v>370883240</v>
      </c>
      <c r="I8" s="49">
        <v>623</v>
      </c>
      <c r="J8" s="49">
        <v>19017642</v>
      </c>
      <c r="K8" s="49">
        <v>431020810</v>
      </c>
    </row>
    <row r="9" spans="1:13" s="2" customFormat="1" ht="22.5" customHeight="1">
      <c r="A9" s="22" t="s">
        <v>235</v>
      </c>
      <c r="B9" s="29" t="s">
        <v>236</v>
      </c>
      <c r="C9" s="49">
        <v>1747889</v>
      </c>
      <c r="D9" s="49">
        <v>19202</v>
      </c>
      <c r="E9" s="49" t="s">
        <v>202</v>
      </c>
      <c r="F9" s="49" t="s">
        <v>202</v>
      </c>
      <c r="G9" s="49">
        <v>809496</v>
      </c>
      <c r="H9" s="49" t="s">
        <v>202</v>
      </c>
      <c r="I9" s="49" t="s">
        <v>202</v>
      </c>
      <c r="J9" s="49">
        <v>38812944</v>
      </c>
      <c r="K9" s="49">
        <v>39641642</v>
      </c>
    </row>
    <row r="10" spans="1:13" s="2" customFormat="1" ht="22.5" customHeight="1">
      <c r="A10" s="22" t="s">
        <v>237</v>
      </c>
      <c r="B10" s="29" t="s">
        <v>280</v>
      </c>
      <c r="C10" s="50" t="s">
        <v>202</v>
      </c>
      <c r="D10" s="50" t="s">
        <v>202</v>
      </c>
      <c r="E10" s="50" t="s">
        <v>202</v>
      </c>
      <c r="F10" s="50" t="s">
        <v>202</v>
      </c>
      <c r="G10" s="50" t="s">
        <v>202</v>
      </c>
      <c r="H10" s="50" t="s">
        <v>202</v>
      </c>
      <c r="I10" s="50" t="s">
        <v>202</v>
      </c>
      <c r="J10" s="50">
        <v>13013850</v>
      </c>
      <c r="K10" s="50">
        <v>13013850</v>
      </c>
    </row>
    <row r="11" spans="1:13" s="2" customFormat="1" ht="22.5" customHeight="1">
      <c r="A11" s="26"/>
      <c r="B11" s="30" t="s">
        <v>238</v>
      </c>
      <c r="C11" s="53">
        <v>37382776.119999997</v>
      </c>
      <c r="D11" s="53">
        <v>273486766</v>
      </c>
      <c r="E11" s="116">
        <v>1954796</v>
      </c>
      <c r="F11" s="53">
        <v>259620530</v>
      </c>
      <c r="G11" s="53">
        <v>4940271</v>
      </c>
      <c r="H11" s="53">
        <v>403895927</v>
      </c>
      <c r="I11" s="53">
        <v>408388</v>
      </c>
      <c r="J11" s="53">
        <v>72516866</v>
      </c>
      <c r="K11" s="53">
        <v>1014868748</v>
      </c>
    </row>
    <row r="12" spans="1:13" s="2" customFormat="1" ht="22.5" customHeight="1">
      <c r="A12" s="64" t="s">
        <v>230</v>
      </c>
      <c r="B12" s="105" t="s">
        <v>231</v>
      </c>
      <c r="C12" s="106">
        <v>11140446</v>
      </c>
      <c r="D12" s="106">
        <v>221200470</v>
      </c>
      <c r="E12" s="106">
        <v>1845672</v>
      </c>
      <c r="F12" s="106">
        <v>242687306</v>
      </c>
      <c r="G12" s="106">
        <v>348679</v>
      </c>
      <c r="H12" s="106">
        <v>32802242</v>
      </c>
      <c r="I12" s="106">
        <v>331443</v>
      </c>
      <c r="J12" s="106">
        <v>1675430</v>
      </c>
      <c r="K12" s="106">
        <v>499045570</v>
      </c>
    </row>
    <row r="13" spans="1:13" s="2" customFormat="1" ht="22.5" customHeight="1">
      <c r="A13" s="22" t="s">
        <v>232</v>
      </c>
      <c r="B13" s="29" t="s">
        <v>233</v>
      </c>
      <c r="C13" s="51">
        <v>22095264</v>
      </c>
      <c r="D13" s="51">
        <v>27237623</v>
      </c>
      <c r="E13" s="51">
        <v>114729</v>
      </c>
      <c r="F13" s="51">
        <v>3426067</v>
      </c>
      <c r="G13" s="51">
        <v>3806014</v>
      </c>
      <c r="H13" s="51">
        <v>206381</v>
      </c>
      <c r="I13" s="52" t="s">
        <v>202</v>
      </c>
      <c r="J13" s="52" t="s">
        <v>202</v>
      </c>
      <c r="K13" s="51">
        <v>34676085</v>
      </c>
    </row>
    <row r="14" spans="1:13" s="2" customFormat="1" ht="22.5" customHeight="1">
      <c r="A14" s="22" t="s">
        <v>302</v>
      </c>
      <c r="B14" s="136" t="s">
        <v>299</v>
      </c>
      <c r="C14" s="107">
        <v>2368299.89</v>
      </c>
      <c r="D14" s="107">
        <v>24906788</v>
      </c>
      <c r="E14" s="123" t="s">
        <v>303</v>
      </c>
      <c r="F14" s="107">
        <v>15268530</v>
      </c>
      <c r="G14" s="107">
        <v>8360</v>
      </c>
      <c r="H14" s="107">
        <v>374665334</v>
      </c>
      <c r="I14" s="107">
        <v>623</v>
      </c>
      <c r="J14" s="107" t="s">
        <v>376</v>
      </c>
      <c r="K14" s="107">
        <v>436518981</v>
      </c>
    </row>
    <row r="15" spans="1:13" s="2" customFormat="1" ht="22.5" customHeight="1">
      <c r="A15" s="22" t="s">
        <v>235</v>
      </c>
      <c r="B15" s="29" t="s">
        <v>236</v>
      </c>
      <c r="C15" s="51">
        <v>1747889</v>
      </c>
      <c r="D15" s="51">
        <v>19202</v>
      </c>
      <c r="E15" s="52" t="s">
        <v>202</v>
      </c>
      <c r="F15" s="52" t="s">
        <v>202</v>
      </c>
      <c r="G15" s="51">
        <v>809496</v>
      </c>
      <c r="H15" s="52" t="s">
        <v>202</v>
      </c>
      <c r="I15" s="52" t="s">
        <v>202</v>
      </c>
      <c r="J15" s="51">
        <v>38717951</v>
      </c>
      <c r="K15" s="51">
        <v>39546649</v>
      </c>
    </row>
    <row r="16" spans="1:13" s="2" customFormat="1" ht="22.5" customHeight="1">
      <c r="A16" s="22" t="s">
        <v>237</v>
      </c>
      <c r="B16" s="29" t="s">
        <v>301</v>
      </c>
      <c r="C16" s="52" t="s">
        <v>202</v>
      </c>
      <c r="D16" s="52" t="s">
        <v>202</v>
      </c>
      <c r="E16" s="52" t="s">
        <v>202</v>
      </c>
      <c r="F16" s="52" t="s">
        <v>202</v>
      </c>
      <c r="G16" s="52" t="s">
        <v>202</v>
      </c>
      <c r="H16" s="52" t="s">
        <v>202</v>
      </c>
      <c r="I16" s="52" t="s">
        <v>202</v>
      </c>
      <c r="J16" s="51">
        <v>10780208</v>
      </c>
      <c r="K16" s="51">
        <v>10780208</v>
      </c>
    </row>
    <row r="17" spans="1:11" s="2" customFormat="1" ht="22.5" customHeight="1">
      <c r="A17" s="22"/>
      <c r="B17" s="29" t="s">
        <v>238</v>
      </c>
      <c r="C17" s="103">
        <v>37351898.890000001</v>
      </c>
      <c r="D17" s="103">
        <v>273364083</v>
      </c>
      <c r="E17" s="104">
        <v>1960401</v>
      </c>
      <c r="F17" s="103">
        <v>261381903</v>
      </c>
      <c r="G17" s="103">
        <v>4972549</v>
      </c>
      <c r="H17" s="103">
        <v>407673957</v>
      </c>
      <c r="I17" s="103">
        <v>332066</v>
      </c>
      <c r="J17" s="103">
        <v>72842935</v>
      </c>
      <c r="K17" s="103">
        <v>1020567493</v>
      </c>
    </row>
    <row r="18" spans="1:11" s="2" customFormat="1" ht="22.5" customHeight="1">
      <c r="A18" s="64" t="s">
        <v>230</v>
      </c>
      <c r="B18" s="105" t="s">
        <v>231</v>
      </c>
      <c r="C18" s="106">
        <v>11352946</v>
      </c>
      <c r="D18" s="106">
        <v>226337616</v>
      </c>
      <c r="E18" s="106">
        <v>1850764</v>
      </c>
      <c r="F18" s="106">
        <v>246525795</v>
      </c>
      <c r="G18" s="106">
        <v>343063</v>
      </c>
      <c r="H18" s="106">
        <v>33065012</v>
      </c>
      <c r="I18" s="106">
        <v>331443</v>
      </c>
      <c r="J18" s="106">
        <v>2487669</v>
      </c>
      <c r="K18" s="106">
        <v>509090598</v>
      </c>
    </row>
    <row r="19" spans="1:11" s="2" customFormat="1" ht="22.5" customHeight="1">
      <c r="A19" s="22" t="s">
        <v>232</v>
      </c>
      <c r="B19" s="29" t="s">
        <v>233</v>
      </c>
      <c r="C19" s="51">
        <v>22082142</v>
      </c>
      <c r="D19" s="51">
        <v>26537482</v>
      </c>
      <c r="E19" s="51">
        <v>110971</v>
      </c>
      <c r="F19" s="51">
        <v>3813889</v>
      </c>
      <c r="G19" s="51">
        <v>3837310</v>
      </c>
      <c r="H19" s="51">
        <v>215609</v>
      </c>
      <c r="I19" s="52" t="s">
        <v>202</v>
      </c>
      <c r="J19" s="52" t="s">
        <v>202</v>
      </c>
      <c r="K19" s="51">
        <v>34404290</v>
      </c>
    </row>
    <row r="20" spans="1:11" s="2" customFormat="1" ht="22.5" customHeight="1">
      <c r="A20" s="22" t="s">
        <v>329</v>
      </c>
      <c r="B20" s="124" t="s">
        <v>234</v>
      </c>
      <c r="C20" s="51">
        <v>2346357</v>
      </c>
      <c r="D20" s="51">
        <v>21876038</v>
      </c>
      <c r="E20" s="134" t="s">
        <v>318</v>
      </c>
      <c r="F20" s="51">
        <v>13870885</v>
      </c>
      <c r="G20" s="51">
        <v>8360</v>
      </c>
      <c r="H20" s="51">
        <v>379771302</v>
      </c>
      <c r="I20" s="51">
        <v>623</v>
      </c>
      <c r="J20" s="51">
        <v>23887901</v>
      </c>
      <c r="K20" s="51">
        <v>439415109</v>
      </c>
    </row>
    <row r="21" spans="1:11" s="2" customFormat="1" ht="22.5" customHeight="1">
      <c r="A21" s="22" t="s">
        <v>235</v>
      </c>
      <c r="B21" s="29" t="s">
        <v>236</v>
      </c>
      <c r="C21" s="51">
        <v>1747889</v>
      </c>
      <c r="D21" s="51">
        <v>19202</v>
      </c>
      <c r="E21" s="52" t="s">
        <v>202</v>
      </c>
      <c r="F21" s="52" t="s">
        <v>202</v>
      </c>
      <c r="G21" s="51">
        <v>809496</v>
      </c>
      <c r="H21" s="52" t="s">
        <v>202</v>
      </c>
      <c r="I21" s="52" t="s">
        <v>202</v>
      </c>
      <c r="J21" s="51">
        <v>44680146</v>
      </c>
      <c r="K21" s="51">
        <v>45508844</v>
      </c>
    </row>
    <row r="22" spans="1:11" s="2" customFormat="1" ht="22.5" customHeight="1">
      <c r="A22" s="22" t="s">
        <v>237</v>
      </c>
      <c r="B22" s="29" t="s">
        <v>301</v>
      </c>
      <c r="C22" s="52" t="s">
        <v>202</v>
      </c>
      <c r="D22" s="52" t="s">
        <v>202</v>
      </c>
      <c r="E22" s="52" t="s">
        <v>202</v>
      </c>
      <c r="F22" s="52" t="s">
        <v>202</v>
      </c>
      <c r="G22" s="52" t="s">
        <v>202</v>
      </c>
      <c r="H22" s="52" t="s">
        <v>202</v>
      </c>
      <c r="I22" s="52" t="s">
        <v>202</v>
      </c>
      <c r="J22" s="51">
        <v>8982684</v>
      </c>
      <c r="K22" s="51">
        <v>8982684</v>
      </c>
    </row>
    <row r="23" spans="1:11" s="2" customFormat="1" ht="22.5" customHeight="1">
      <c r="A23" s="22"/>
      <c r="B23" s="29" t="s">
        <v>238</v>
      </c>
      <c r="C23" s="103">
        <v>37529334</v>
      </c>
      <c r="D23" s="103">
        <v>274770338</v>
      </c>
      <c r="E23" s="104">
        <v>1961735</v>
      </c>
      <c r="F23" s="103">
        <v>264210569</v>
      </c>
      <c r="G23" s="103">
        <v>4998229</v>
      </c>
      <c r="H23" s="103">
        <v>413051923</v>
      </c>
      <c r="I23" s="103">
        <v>332066</v>
      </c>
      <c r="J23" s="103">
        <v>80038400</v>
      </c>
      <c r="K23" s="103">
        <v>1037401525</v>
      </c>
    </row>
    <row r="24" spans="1:11" s="2" customFormat="1" ht="22.5" customHeight="1">
      <c r="A24" s="64" t="s">
        <v>230</v>
      </c>
      <c r="B24" s="105" t="s">
        <v>231</v>
      </c>
      <c r="C24" s="114">
        <v>11360852</v>
      </c>
      <c r="D24" s="114">
        <v>222723139</v>
      </c>
      <c r="E24" s="114">
        <v>1840866</v>
      </c>
      <c r="F24" s="114">
        <v>245328125</v>
      </c>
      <c r="G24" s="114">
        <v>342466</v>
      </c>
      <c r="H24" s="114">
        <v>32954316</v>
      </c>
      <c r="I24" s="114">
        <v>331444</v>
      </c>
      <c r="J24" s="114">
        <v>2474695</v>
      </c>
      <c r="K24" s="106">
        <v>504154185</v>
      </c>
    </row>
    <row r="25" spans="1:11" s="2" customFormat="1" ht="22.5" customHeight="1">
      <c r="A25" s="22" t="s">
        <v>232</v>
      </c>
      <c r="B25" s="29" t="s">
        <v>233</v>
      </c>
      <c r="C25" s="107">
        <v>22075370</v>
      </c>
      <c r="D25" s="107">
        <v>26577782</v>
      </c>
      <c r="E25" s="107">
        <v>115324</v>
      </c>
      <c r="F25" s="107">
        <v>5725257</v>
      </c>
      <c r="G25" s="107">
        <v>4670232</v>
      </c>
      <c r="H25" s="107">
        <v>216200</v>
      </c>
      <c r="I25" s="58" t="s">
        <v>202</v>
      </c>
      <c r="J25" s="52" t="s">
        <v>202</v>
      </c>
      <c r="K25" s="107">
        <v>37189471</v>
      </c>
    </row>
    <row r="26" spans="1:11" s="2" customFormat="1" ht="22.5" customHeight="1">
      <c r="A26" s="22" t="s">
        <v>347</v>
      </c>
      <c r="B26" s="29" t="s">
        <v>234</v>
      </c>
      <c r="C26" s="107">
        <v>2329145</v>
      </c>
      <c r="D26" s="107">
        <v>21432717</v>
      </c>
      <c r="E26" s="121" t="s">
        <v>345</v>
      </c>
      <c r="F26" s="107">
        <v>13886084</v>
      </c>
      <c r="G26" s="107">
        <v>8360</v>
      </c>
      <c r="H26" s="107">
        <v>386450629</v>
      </c>
      <c r="I26" s="107">
        <v>623</v>
      </c>
      <c r="J26" s="107">
        <v>25964372</v>
      </c>
      <c r="K26" s="107">
        <v>447742785</v>
      </c>
    </row>
    <row r="27" spans="1:11" s="2" customFormat="1" ht="22.5" customHeight="1">
      <c r="A27" s="22" t="s">
        <v>235</v>
      </c>
      <c r="B27" s="29" t="s">
        <v>236</v>
      </c>
      <c r="C27" s="51">
        <v>1747889</v>
      </c>
      <c r="D27" s="51">
        <v>19202</v>
      </c>
      <c r="E27" s="52" t="s">
        <v>202</v>
      </c>
      <c r="F27" s="52" t="s">
        <v>202</v>
      </c>
      <c r="G27" s="51">
        <v>809496</v>
      </c>
      <c r="H27" s="52" t="s">
        <v>202</v>
      </c>
      <c r="I27" s="52" t="s">
        <v>202</v>
      </c>
      <c r="J27" s="107">
        <v>47021058</v>
      </c>
      <c r="K27" s="107">
        <v>47849756</v>
      </c>
    </row>
    <row r="28" spans="1:11" s="2" customFormat="1" ht="22.5" customHeight="1">
      <c r="A28" s="22" t="s">
        <v>237</v>
      </c>
      <c r="B28" s="29" t="s">
        <v>265</v>
      </c>
      <c r="C28" s="52" t="s">
        <v>202</v>
      </c>
      <c r="D28" s="52" t="s">
        <v>202</v>
      </c>
      <c r="E28" s="52" t="s">
        <v>202</v>
      </c>
      <c r="F28" s="52" t="s">
        <v>202</v>
      </c>
      <c r="G28" s="52" t="s">
        <v>202</v>
      </c>
      <c r="H28" s="52" t="s">
        <v>202</v>
      </c>
      <c r="I28" s="52" t="s">
        <v>202</v>
      </c>
      <c r="J28" s="107" t="s">
        <v>377</v>
      </c>
      <c r="K28" s="51" t="s">
        <v>380</v>
      </c>
    </row>
    <row r="29" spans="1:11" s="2" customFormat="1" ht="22.5" customHeight="1">
      <c r="A29" s="26"/>
      <c r="B29" s="30" t="s">
        <v>238</v>
      </c>
      <c r="C29" s="125">
        <v>37513256</v>
      </c>
      <c r="D29" s="125">
        <v>270752840</v>
      </c>
      <c r="E29" s="125">
        <v>1956190</v>
      </c>
      <c r="F29" s="125">
        <v>264939466</v>
      </c>
      <c r="G29" s="125">
        <v>5830554</v>
      </c>
      <c r="H29" s="125">
        <v>419621145</v>
      </c>
      <c r="I29" s="125">
        <v>332067</v>
      </c>
      <c r="J29" s="125" t="s">
        <v>378</v>
      </c>
      <c r="K29" s="125" t="s">
        <v>379</v>
      </c>
    </row>
    <row r="30" spans="1:11" s="2" customFormat="1" ht="22.5" customHeight="1">
      <c r="A30" s="64" t="s">
        <v>230</v>
      </c>
      <c r="B30" s="29" t="s">
        <v>231</v>
      </c>
      <c r="C30" s="49">
        <v>11399070</v>
      </c>
      <c r="D30" s="49">
        <v>230750293</v>
      </c>
      <c r="E30" s="49">
        <v>1852249</v>
      </c>
      <c r="F30" s="49">
        <v>247422435</v>
      </c>
      <c r="G30" s="49">
        <v>343124</v>
      </c>
      <c r="H30" s="49">
        <v>32944741</v>
      </c>
      <c r="I30" s="49">
        <v>331444</v>
      </c>
      <c r="J30" s="49">
        <v>2382364</v>
      </c>
      <c r="K30" s="106">
        <v>514174401</v>
      </c>
    </row>
    <row r="31" spans="1:11" s="2" customFormat="1" ht="22.5" customHeight="1">
      <c r="A31" s="22" t="s">
        <v>232</v>
      </c>
      <c r="B31" s="29" t="s">
        <v>233</v>
      </c>
      <c r="C31" s="49">
        <v>22092771</v>
      </c>
      <c r="D31" s="49">
        <v>26628073</v>
      </c>
      <c r="E31" s="49">
        <v>116140</v>
      </c>
      <c r="F31" s="49">
        <v>5903819</v>
      </c>
      <c r="G31" s="49">
        <v>3819415</v>
      </c>
      <c r="H31" s="49">
        <v>212265</v>
      </c>
      <c r="I31" s="58" t="s">
        <v>202</v>
      </c>
      <c r="J31" s="52" t="s">
        <v>202</v>
      </c>
      <c r="K31" s="107">
        <v>36563572</v>
      </c>
    </row>
    <row r="32" spans="1:11" s="2" customFormat="1" ht="22.5" customHeight="1">
      <c r="A32" s="22" t="s">
        <v>348</v>
      </c>
      <c r="B32" s="29" t="s">
        <v>234</v>
      </c>
      <c r="C32" s="107">
        <v>2329768</v>
      </c>
      <c r="D32" s="107">
        <v>21435837</v>
      </c>
      <c r="E32" s="121" t="s">
        <v>359</v>
      </c>
      <c r="F32" s="107">
        <v>13970678</v>
      </c>
      <c r="G32" s="107">
        <v>8360</v>
      </c>
      <c r="H32" s="107">
        <v>393300570</v>
      </c>
      <c r="I32" s="107">
        <v>623</v>
      </c>
      <c r="J32" s="107">
        <v>26475119</v>
      </c>
      <c r="K32" s="107">
        <v>454620911</v>
      </c>
    </row>
    <row r="33" spans="1:11" s="2" customFormat="1" ht="22.5" customHeight="1">
      <c r="A33" s="22" t="s">
        <v>235</v>
      </c>
      <c r="B33" s="29" t="s">
        <v>236</v>
      </c>
      <c r="C33" s="49">
        <v>1747889</v>
      </c>
      <c r="D33" s="49">
        <v>19202</v>
      </c>
      <c r="E33" s="52" t="s">
        <v>202</v>
      </c>
      <c r="F33" s="52" t="s">
        <v>202</v>
      </c>
      <c r="G33" s="49">
        <v>809496</v>
      </c>
      <c r="H33" s="52" t="s">
        <v>202</v>
      </c>
      <c r="I33" s="52" t="s">
        <v>202</v>
      </c>
      <c r="J33" s="49">
        <v>51675645</v>
      </c>
      <c r="K33" s="107">
        <v>52504343</v>
      </c>
    </row>
    <row r="34" spans="1:11" s="2" customFormat="1" ht="22.5" customHeight="1">
      <c r="A34" s="22" t="s">
        <v>237</v>
      </c>
      <c r="B34" s="29" t="s">
        <v>265</v>
      </c>
      <c r="C34" s="52" t="s">
        <v>202</v>
      </c>
      <c r="D34" s="52" t="s">
        <v>202</v>
      </c>
      <c r="E34" s="52" t="s">
        <v>202</v>
      </c>
      <c r="F34" s="52" t="s">
        <v>202</v>
      </c>
      <c r="G34" s="52" t="s">
        <v>202</v>
      </c>
      <c r="H34" s="52" t="s">
        <v>202</v>
      </c>
      <c r="I34" s="52" t="s">
        <v>202</v>
      </c>
      <c r="J34" s="52">
        <v>16298595</v>
      </c>
      <c r="K34" s="51">
        <v>16298595</v>
      </c>
    </row>
    <row r="35" spans="1:11" s="2" customFormat="1" ht="22.5" customHeight="1" thickBot="1">
      <c r="A35" s="26"/>
      <c r="B35" s="30" t="s">
        <v>238</v>
      </c>
      <c r="C35" s="55">
        <v>37569498</v>
      </c>
      <c r="D35" s="55">
        <v>278833405</v>
      </c>
      <c r="E35" s="55">
        <v>2044506</v>
      </c>
      <c r="F35" s="55">
        <v>267296932</v>
      </c>
      <c r="G35" s="55">
        <v>4980395</v>
      </c>
      <c r="H35" s="55">
        <v>426457576</v>
      </c>
      <c r="I35" s="55">
        <v>332067</v>
      </c>
      <c r="J35" s="55">
        <v>96831723</v>
      </c>
      <c r="K35" s="55">
        <v>1074161822</v>
      </c>
    </row>
    <row r="36" spans="1:11" s="72" customFormat="1">
      <c r="A36" s="132" t="s">
        <v>328</v>
      </c>
      <c r="B36" s="48"/>
      <c r="C36" s="48"/>
      <c r="D36" s="48"/>
      <c r="E36" s="48"/>
      <c r="F36" s="48"/>
      <c r="G36" s="48"/>
      <c r="H36" s="73"/>
      <c r="I36" s="73"/>
      <c r="J36" s="73"/>
      <c r="K36" s="73"/>
    </row>
    <row r="37" spans="1:11">
      <c r="A37" s="31" t="s">
        <v>295</v>
      </c>
      <c r="H37" s="126"/>
    </row>
  </sheetData>
  <mergeCells count="4">
    <mergeCell ref="A1:K1"/>
    <mergeCell ref="C4:D4"/>
    <mergeCell ref="E4:F4"/>
    <mergeCell ref="A3:K3"/>
  </mergeCells>
  <phoneticPr fontId="2"/>
  <pageMargins left="0.55118110236220474" right="0.55118110236220474" top="0.78740157480314965" bottom="0" header="0.51181102362204722" footer="0.51181102362204722"/>
  <pageSetup paperSize="9" orientation="portrait" r:id="rId1"/>
  <headerFooter alignWithMargins="0"/>
  <ignoredErrors>
    <ignoredError sqref="A8 A14 A26 A32 A20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26"/>
  <sheetViews>
    <sheetView showGridLines="0" zoomScaleNormal="100" workbookViewId="0">
      <selection activeCell="R34" sqref="R34"/>
    </sheetView>
  </sheetViews>
  <sheetFormatPr defaultRowHeight="13.5"/>
  <cols>
    <col min="1" max="76" width="2.375" style="72" customWidth="1"/>
    <col min="77" max="16384" width="9" style="72"/>
  </cols>
  <sheetData>
    <row r="1" spans="1:77" ht="17.25" customHeight="1">
      <c r="A1" s="223" t="s">
        <v>323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  <c r="S1" s="223"/>
      <c r="T1" s="223"/>
      <c r="U1" s="223"/>
      <c r="V1" s="223"/>
      <c r="W1" s="223"/>
      <c r="X1" s="223"/>
      <c r="Y1" s="223"/>
      <c r="Z1" s="223"/>
      <c r="AA1" s="223"/>
      <c r="AB1" s="223"/>
      <c r="AC1" s="223"/>
      <c r="AD1" s="223"/>
      <c r="AE1" s="223"/>
      <c r="AF1" s="223"/>
      <c r="AG1" s="223"/>
      <c r="AH1" s="223"/>
      <c r="AI1" s="223"/>
      <c r="AJ1" s="223"/>
      <c r="AK1" s="223"/>
      <c r="AL1" s="223"/>
      <c r="AM1" s="218" t="s">
        <v>160</v>
      </c>
      <c r="AN1" s="218"/>
      <c r="AO1" s="218"/>
      <c r="AP1" s="218"/>
      <c r="AQ1" s="218"/>
      <c r="AR1" s="218"/>
      <c r="AS1" s="218"/>
      <c r="AT1" s="218"/>
      <c r="AU1" s="218"/>
      <c r="AV1" s="218"/>
      <c r="AW1" s="218"/>
      <c r="AX1" s="218"/>
      <c r="AY1" s="218"/>
      <c r="AZ1" s="218"/>
      <c r="BA1" s="218"/>
      <c r="BB1" s="218"/>
      <c r="BC1" s="218"/>
      <c r="BD1" s="218"/>
      <c r="BE1" s="218"/>
      <c r="BF1" s="218"/>
      <c r="BG1" s="218"/>
      <c r="BH1" s="218"/>
      <c r="BI1" s="218"/>
      <c r="BJ1" s="218"/>
      <c r="BK1" s="218"/>
      <c r="BL1" s="218"/>
      <c r="BM1" s="218"/>
      <c r="BN1" s="218"/>
      <c r="BO1" s="218"/>
      <c r="BP1" s="218"/>
      <c r="BQ1" s="218"/>
      <c r="BR1" s="218"/>
      <c r="BS1" s="218"/>
      <c r="BT1" s="218"/>
      <c r="BU1" s="218"/>
      <c r="BV1" s="218"/>
      <c r="BW1" s="218"/>
      <c r="BX1" s="218"/>
    </row>
    <row r="2" spans="1:77" ht="14.1" customHeight="1">
      <c r="A2" s="224"/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  <c r="W2" s="224"/>
      <c r="X2" s="224"/>
      <c r="Y2" s="224"/>
      <c r="Z2" s="224"/>
      <c r="AA2" s="224"/>
      <c r="AB2" s="224"/>
      <c r="AC2" s="224"/>
      <c r="AD2" s="224"/>
      <c r="AE2" s="224"/>
      <c r="AF2" s="224"/>
      <c r="AG2" s="224"/>
      <c r="AH2" s="224"/>
      <c r="AI2" s="224"/>
      <c r="AJ2" s="224"/>
      <c r="AK2" s="224"/>
      <c r="AL2" s="224"/>
      <c r="AM2" s="222"/>
      <c r="AN2" s="222"/>
      <c r="AO2" s="222"/>
      <c r="AP2" s="222"/>
      <c r="AQ2" s="222"/>
      <c r="AR2" s="222"/>
      <c r="AS2" s="222"/>
      <c r="AT2" s="222"/>
      <c r="AU2" s="222"/>
      <c r="AV2" s="222"/>
      <c r="AW2" s="222"/>
      <c r="AX2" s="222"/>
      <c r="AY2" s="222"/>
      <c r="AZ2" s="222"/>
      <c r="BA2" s="222"/>
      <c r="BB2" s="222"/>
      <c r="BC2" s="222"/>
      <c r="BD2" s="222"/>
      <c r="BE2" s="222"/>
      <c r="BF2" s="222"/>
      <c r="BG2" s="222"/>
      <c r="BH2" s="222"/>
      <c r="BI2" s="222"/>
      <c r="BJ2" s="222"/>
      <c r="BK2" s="222"/>
      <c r="BL2" s="222"/>
      <c r="BM2" s="222"/>
      <c r="BN2" s="222"/>
      <c r="BO2" s="222"/>
      <c r="BP2" s="222"/>
      <c r="BQ2" s="222"/>
      <c r="BR2" s="222"/>
      <c r="BS2" s="222"/>
      <c r="BT2" s="222"/>
      <c r="BU2" s="222"/>
      <c r="BV2" s="222"/>
      <c r="BW2" s="222"/>
      <c r="BX2" s="222"/>
    </row>
    <row r="3" spans="1:77" ht="14.1" customHeight="1">
      <c r="A3" s="222" t="s">
        <v>208</v>
      </c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222"/>
      <c r="N3" s="222"/>
      <c r="O3" s="222"/>
      <c r="P3" s="222"/>
      <c r="Q3" s="222"/>
      <c r="R3" s="222"/>
      <c r="S3" s="222"/>
      <c r="T3" s="222"/>
      <c r="U3" s="222"/>
      <c r="V3" s="222"/>
      <c r="W3" s="222"/>
      <c r="X3" s="222"/>
      <c r="Y3" s="222"/>
      <c r="Z3" s="222"/>
      <c r="AA3" s="222"/>
      <c r="AB3" s="222"/>
      <c r="AC3" s="222"/>
      <c r="AD3" s="222"/>
      <c r="AE3" s="222"/>
      <c r="AF3" s="222"/>
      <c r="AG3" s="222"/>
      <c r="AH3" s="222"/>
      <c r="AI3" s="222"/>
      <c r="AJ3" s="222"/>
      <c r="AK3" s="222"/>
      <c r="AL3" s="222"/>
      <c r="AM3" s="222" t="s">
        <v>184</v>
      </c>
      <c r="AN3" s="222"/>
      <c r="AO3" s="222"/>
      <c r="AP3" s="222"/>
      <c r="AQ3" s="222"/>
      <c r="AR3" s="222"/>
      <c r="AS3" s="222"/>
      <c r="AT3" s="222"/>
      <c r="AU3" s="222"/>
      <c r="AV3" s="222"/>
      <c r="AW3" s="222"/>
      <c r="AX3" s="222"/>
      <c r="AY3" s="222"/>
      <c r="AZ3" s="222"/>
      <c r="BA3" s="222"/>
      <c r="BB3" s="222"/>
      <c r="BC3" s="222"/>
      <c r="BD3" s="222"/>
      <c r="BE3" s="222"/>
      <c r="BF3" s="222"/>
      <c r="BG3" s="222"/>
      <c r="BH3" s="222"/>
      <c r="BI3" s="222"/>
      <c r="BJ3" s="222"/>
      <c r="BK3" s="222"/>
      <c r="BL3" s="222"/>
      <c r="BM3" s="222"/>
      <c r="BN3" s="222"/>
      <c r="BO3" s="222"/>
      <c r="BP3" s="222"/>
      <c r="BQ3" s="222"/>
      <c r="BR3" s="222"/>
      <c r="BS3" s="222"/>
      <c r="BT3" s="222"/>
      <c r="BU3" s="222"/>
      <c r="BV3" s="222"/>
      <c r="BW3" s="222"/>
      <c r="BX3" s="222"/>
    </row>
    <row r="4" spans="1:77" ht="14.1" customHeight="1">
      <c r="A4" s="224"/>
      <c r="B4" s="224"/>
      <c r="C4" s="224"/>
      <c r="D4" s="224"/>
      <c r="E4" s="224"/>
      <c r="F4" s="224"/>
      <c r="G4" s="224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  <c r="S4" s="224"/>
      <c r="T4" s="224"/>
      <c r="U4" s="224"/>
      <c r="V4" s="224"/>
      <c r="W4" s="224"/>
      <c r="X4" s="224"/>
      <c r="Y4" s="224"/>
      <c r="Z4" s="224"/>
      <c r="AA4" s="224"/>
      <c r="AB4" s="224"/>
      <c r="AC4" s="224"/>
      <c r="AD4" s="224"/>
      <c r="AE4" s="224"/>
      <c r="AF4" s="224"/>
      <c r="AG4" s="224"/>
      <c r="AH4" s="224"/>
      <c r="AI4" s="224"/>
      <c r="AJ4" s="224"/>
      <c r="AK4" s="224"/>
      <c r="AL4" s="224"/>
      <c r="AM4" s="222"/>
      <c r="AN4" s="222"/>
      <c r="AO4" s="222"/>
      <c r="AP4" s="222"/>
      <c r="AQ4" s="222"/>
      <c r="AR4" s="222"/>
      <c r="AS4" s="222"/>
      <c r="AT4" s="222"/>
      <c r="AU4" s="222"/>
      <c r="AV4" s="222"/>
      <c r="AW4" s="222"/>
      <c r="AX4" s="222"/>
      <c r="AY4" s="222"/>
      <c r="AZ4" s="222"/>
      <c r="BA4" s="222"/>
      <c r="BB4" s="222"/>
      <c r="BC4" s="222"/>
      <c r="BD4" s="222"/>
      <c r="BE4" s="222"/>
      <c r="BF4" s="222"/>
      <c r="BG4" s="222"/>
      <c r="BH4" s="222"/>
      <c r="BI4" s="222"/>
      <c r="BJ4" s="222"/>
      <c r="BK4" s="222"/>
      <c r="BL4" s="222"/>
      <c r="BM4" s="222"/>
      <c r="BN4" s="222"/>
      <c r="BO4" s="222"/>
      <c r="BP4" s="222"/>
      <c r="BQ4" s="222"/>
      <c r="BR4" s="222"/>
      <c r="BS4" s="222"/>
      <c r="BT4" s="222"/>
      <c r="BU4" s="222"/>
      <c r="BV4" s="222"/>
      <c r="BW4" s="222"/>
      <c r="BX4" s="222"/>
    </row>
    <row r="5" spans="1:77" ht="14.1" customHeight="1">
      <c r="A5" s="219" t="s">
        <v>161</v>
      </c>
      <c r="B5" s="219"/>
      <c r="C5" s="219"/>
      <c r="D5" s="219"/>
      <c r="E5" s="219"/>
      <c r="F5" s="219"/>
      <c r="G5" s="219"/>
      <c r="H5" s="219"/>
      <c r="I5" s="219"/>
      <c r="J5" s="219"/>
      <c r="K5" s="219"/>
      <c r="L5" s="219"/>
      <c r="M5" s="219"/>
      <c r="N5" s="219"/>
      <c r="O5" s="219"/>
      <c r="P5" s="219"/>
      <c r="Q5" s="219"/>
      <c r="R5" s="219"/>
      <c r="S5" s="219"/>
      <c r="T5" s="219"/>
      <c r="U5" s="219"/>
      <c r="V5" s="219"/>
      <c r="W5" s="219"/>
      <c r="X5" s="219"/>
      <c r="Y5" s="219"/>
      <c r="Z5" s="219"/>
      <c r="AA5" s="219"/>
      <c r="AB5" s="219"/>
      <c r="AC5" s="219"/>
      <c r="AD5" s="219"/>
      <c r="AE5" s="219"/>
      <c r="AF5" s="219"/>
      <c r="AG5" s="219"/>
      <c r="AH5" s="219"/>
      <c r="AI5" s="219"/>
      <c r="AJ5" s="219"/>
      <c r="AK5" s="219"/>
      <c r="AL5" s="219"/>
      <c r="AM5" s="220" t="s">
        <v>162</v>
      </c>
      <c r="AN5" s="221"/>
      <c r="AO5" s="221"/>
      <c r="AP5" s="221"/>
      <c r="AQ5" s="221"/>
      <c r="AR5" s="221"/>
      <c r="AS5" s="221"/>
      <c r="AT5" s="221"/>
      <c r="AU5" s="221"/>
      <c r="AV5" s="221"/>
      <c r="AW5" s="221"/>
      <c r="AX5" s="221"/>
      <c r="AY5" s="221"/>
      <c r="AZ5" s="221"/>
      <c r="BA5" s="221"/>
      <c r="BB5" s="221"/>
      <c r="BC5" s="221"/>
      <c r="BD5" s="221"/>
      <c r="BE5" s="221"/>
      <c r="BF5" s="221"/>
      <c r="BG5" s="221"/>
      <c r="BH5" s="221"/>
      <c r="BI5" s="221"/>
      <c r="BJ5" s="221"/>
      <c r="BK5" s="221"/>
      <c r="BL5" s="221"/>
      <c r="BM5" s="221"/>
      <c r="BN5" s="221"/>
      <c r="BO5" s="221"/>
      <c r="BP5" s="221"/>
      <c r="BQ5" s="221"/>
      <c r="BR5" s="221"/>
      <c r="BS5" s="221"/>
      <c r="BT5" s="221"/>
      <c r="BU5" s="221"/>
      <c r="BV5" s="221"/>
      <c r="BW5" s="221"/>
      <c r="BX5" s="221"/>
    </row>
    <row r="6" spans="1:77" ht="14.1" customHeight="1" thickBot="1">
      <c r="A6" s="252"/>
      <c r="B6" s="252"/>
      <c r="C6" s="252"/>
      <c r="D6" s="252"/>
      <c r="E6" s="252"/>
      <c r="F6" s="252"/>
      <c r="G6" s="252"/>
      <c r="H6" s="252"/>
      <c r="I6" s="252"/>
      <c r="J6" s="252"/>
      <c r="K6" s="252"/>
      <c r="L6" s="252"/>
      <c r="M6" s="252"/>
      <c r="N6" s="252"/>
      <c r="O6" s="252"/>
      <c r="P6" s="252"/>
      <c r="Q6" s="252"/>
      <c r="R6" s="252"/>
      <c r="S6" s="252"/>
      <c r="T6" s="252"/>
      <c r="U6" s="252"/>
      <c r="V6" s="252"/>
      <c r="W6" s="252"/>
      <c r="X6" s="252"/>
      <c r="Y6" s="252"/>
      <c r="Z6" s="252"/>
      <c r="AA6" s="252"/>
      <c r="AB6" s="252"/>
      <c r="AC6" s="252"/>
      <c r="AD6" s="252"/>
      <c r="AE6" s="252"/>
      <c r="AF6" s="252"/>
      <c r="AG6" s="252"/>
      <c r="AH6" s="252"/>
      <c r="AI6" s="252"/>
      <c r="AJ6" s="252"/>
      <c r="AK6" s="252"/>
      <c r="AL6" s="252"/>
      <c r="AM6" s="252" t="s">
        <v>188</v>
      </c>
      <c r="AN6" s="252"/>
      <c r="AO6" s="252"/>
      <c r="AP6" s="252"/>
      <c r="AQ6" s="252"/>
      <c r="AR6" s="252"/>
      <c r="AS6" s="252"/>
      <c r="AT6" s="252"/>
      <c r="AU6" s="252"/>
      <c r="AV6" s="252"/>
      <c r="AW6" s="252"/>
      <c r="AX6" s="252"/>
      <c r="AY6" s="252"/>
      <c r="AZ6" s="252"/>
      <c r="BA6" s="252"/>
      <c r="BB6" s="252"/>
      <c r="BC6" s="252"/>
      <c r="BD6" s="252"/>
      <c r="BE6" s="252"/>
      <c r="BF6" s="252"/>
      <c r="BG6" s="252"/>
      <c r="BH6" s="252"/>
      <c r="BI6" s="252"/>
      <c r="BJ6" s="252"/>
      <c r="BK6" s="252"/>
      <c r="BL6" s="252"/>
      <c r="BM6" s="252"/>
      <c r="BN6" s="252"/>
      <c r="BO6" s="252"/>
      <c r="BP6" s="252"/>
      <c r="BQ6" s="252"/>
      <c r="BR6" s="252"/>
      <c r="BS6" s="252"/>
      <c r="BT6" s="252"/>
      <c r="BU6" s="252"/>
      <c r="BV6" s="252"/>
      <c r="BW6" s="252"/>
      <c r="BX6" s="252"/>
    </row>
    <row r="7" spans="1:77" ht="14.1" customHeight="1">
      <c r="A7" s="228" t="s">
        <v>121</v>
      </c>
      <c r="B7" s="228"/>
      <c r="C7" s="228"/>
      <c r="D7" s="228"/>
      <c r="E7" s="228"/>
      <c r="F7" s="229"/>
      <c r="G7" s="195" t="s">
        <v>122</v>
      </c>
      <c r="H7" s="196"/>
      <c r="I7" s="196"/>
      <c r="J7" s="196"/>
      <c r="K7" s="196"/>
      <c r="L7" s="196"/>
      <c r="M7" s="196"/>
      <c r="N7" s="196"/>
      <c r="O7" s="196"/>
      <c r="P7" s="197"/>
      <c r="Q7" s="226" t="s">
        <v>134</v>
      </c>
      <c r="R7" s="227"/>
      <c r="S7" s="227"/>
      <c r="T7" s="227"/>
      <c r="U7" s="227"/>
      <c r="V7" s="227"/>
      <c r="W7" s="227"/>
      <c r="X7" s="227"/>
      <c r="Y7" s="227"/>
      <c r="Z7" s="227"/>
      <c r="AA7" s="227"/>
      <c r="AB7" s="227"/>
      <c r="AC7" s="227"/>
      <c r="AD7" s="227"/>
      <c r="AE7" s="227"/>
      <c r="AF7" s="227"/>
      <c r="AG7" s="227"/>
      <c r="AH7" s="227"/>
      <c r="AI7" s="227"/>
      <c r="AJ7" s="227"/>
      <c r="AK7" s="227"/>
      <c r="AL7" s="227"/>
      <c r="AM7" s="248" t="s">
        <v>136</v>
      </c>
      <c r="AN7" s="248"/>
      <c r="AO7" s="248"/>
      <c r="AP7" s="248"/>
      <c r="AQ7" s="248"/>
      <c r="AR7" s="248"/>
      <c r="AS7" s="248"/>
      <c r="AT7" s="248"/>
      <c r="AU7" s="248"/>
      <c r="AV7" s="248"/>
      <c r="AW7" s="248"/>
      <c r="AX7" s="248"/>
      <c r="AY7" s="248"/>
      <c r="AZ7" s="248"/>
      <c r="BA7" s="248"/>
      <c r="BB7" s="248"/>
      <c r="BC7" s="248"/>
      <c r="BD7" s="248"/>
      <c r="BE7" s="248"/>
      <c r="BF7" s="248"/>
      <c r="BG7" s="248"/>
      <c r="BH7" s="248"/>
      <c r="BI7" s="248"/>
      <c r="BJ7" s="248"/>
      <c r="BK7" s="248"/>
      <c r="BL7" s="248"/>
      <c r="BM7" s="248"/>
      <c r="BN7" s="248"/>
      <c r="BO7" s="248"/>
      <c r="BP7" s="248"/>
      <c r="BQ7" s="248"/>
      <c r="BR7" s="248"/>
      <c r="BS7" s="248"/>
      <c r="BT7" s="248"/>
      <c r="BU7" s="249"/>
      <c r="BV7" s="237" t="s">
        <v>281</v>
      </c>
      <c r="BW7" s="238"/>
      <c r="BX7" s="238"/>
    </row>
    <row r="8" spans="1:77" ht="14.1" customHeight="1">
      <c r="A8" s="230"/>
      <c r="B8" s="230"/>
      <c r="C8" s="230"/>
      <c r="D8" s="230"/>
      <c r="E8" s="230"/>
      <c r="F8" s="231"/>
      <c r="G8" s="192" t="s">
        <v>124</v>
      </c>
      <c r="H8" s="193"/>
      <c r="I8" s="193"/>
      <c r="J8" s="193"/>
      <c r="K8" s="194"/>
      <c r="L8" s="192" t="s">
        <v>126</v>
      </c>
      <c r="M8" s="193"/>
      <c r="N8" s="193"/>
      <c r="O8" s="193"/>
      <c r="P8" s="193"/>
      <c r="Q8" s="234" t="s">
        <v>199</v>
      </c>
      <c r="R8" s="235"/>
      <c r="S8" s="235"/>
      <c r="T8" s="235"/>
      <c r="U8" s="235"/>
      <c r="V8" s="235"/>
      <c r="W8" s="235"/>
      <c r="X8" s="235"/>
      <c r="Y8" s="235"/>
      <c r="Z8" s="235"/>
      <c r="AA8" s="235"/>
      <c r="AB8" s="235"/>
      <c r="AC8" s="192" t="s">
        <v>124</v>
      </c>
      <c r="AD8" s="193"/>
      <c r="AE8" s="193"/>
      <c r="AF8" s="193"/>
      <c r="AG8" s="193"/>
      <c r="AH8" s="192" t="s">
        <v>126</v>
      </c>
      <c r="AI8" s="193"/>
      <c r="AJ8" s="193"/>
      <c r="AK8" s="193"/>
      <c r="AL8" s="194"/>
      <c r="AM8" s="235" t="s">
        <v>282</v>
      </c>
      <c r="AN8" s="235"/>
      <c r="AO8" s="235"/>
      <c r="AP8" s="235"/>
      <c r="AQ8" s="235"/>
      <c r="AR8" s="235"/>
      <c r="AS8" s="235"/>
      <c r="AT8" s="235"/>
      <c r="AU8" s="235"/>
      <c r="AV8" s="235"/>
      <c r="AW8" s="235"/>
      <c r="AX8" s="235"/>
      <c r="AY8" s="235"/>
      <c r="AZ8" s="235"/>
      <c r="BA8" s="235"/>
      <c r="BB8" s="234" t="s">
        <v>137</v>
      </c>
      <c r="BC8" s="235"/>
      <c r="BD8" s="235"/>
      <c r="BE8" s="235"/>
      <c r="BF8" s="235"/>
      <c r="BG8" s="235"/>
      <c r="BH8" s="235"/>
      <c r="BI8" s="235"/>
      <c r="BJ8" s="235"/>
      <c r="BK8" s="235"/>
      <c r="BL8" s="235"/>
      <c r="BM8" s="235"/>
      <c r="BN8" s="235"/>
      <c r="BO8" s="235"/>
      <c r="BP8" s="235"/>
      <c r="BQ8" s="235"/>
      <c r="BR8" s="235"/>
      <c r="BS8" s="235"/>
      <c r="BT8" s="235"/>
      <c r="BU8" s="236"/>
      <c r="BV8" s="239"/>
      <c r="BW8" s="228"/>
      <c r="BX8" s="228"/>
    </row>
    <row r="9" spans="1:77" ht="14.1" customHeight="1">
      <c r="A9" s="232"/>
      <c r="B9" s="232"/>
      <c r="C9" s="232"/>
      <c r="D9" s="232"/>
      <c r="E9" s="232"/>
      <c r="F9" s="233"/>
      <c r="G9" s="195"/>
      <c r="H9" s="196"/>
      <c r="I9" s="196"/>
      <c r="J9" s="196"/>
      <c r="K9" s="197"/>
      <c r="L9" s="195"/>
      <c r="M9" s="196"/>
      <c r="N9" s="196"/>
      <c r="O9" s="196"/>
      <c r="P9" s="196"/>
      <c r="Q9" s="195" t="s">
        <v>128</v>
      </c>
      <c r="R9" s="196"/>
      <c r="S9" s="196"/>
      <c r="T9" s="196"/>
      <c r="U9" s="234" t="s">
        <v>129</v>
      </c>
      <c r="V9" s="235"/>
      <c r="W9" s="235"/>
      <c r="X9" s="235"/>
      <c r="Y9" s="234" t="s">
        <v>130</v>
      </c>
      <c r="Z9" s="235"/>
      <c r="AA9" s="235"/>
      <c r="AB9" s="235"/>
      <c r="AC9" s="195"/>
      <c r="AD9" s="196"/>
      <c r="AE9" s="196"/>
      <c r="AF9" s="196"/>
      <c r="AG9" s="196"/>
      <c r="AH9" s="195"/>
      <c r="AI9" s="196"/>
      <c r="AJ9" s="196"/>
      <c r="AK9" s="196"/>
      <c r="AL9" s="197"/>
      <c r="AM9" s="235" t="s">
        <v>127</v>
      </c>
      <c r="AN9" s="235"/>
      <c r="AO9" s="235"/>
      <c r="AP9" s="235"/>
      <c r="AQ9" s="235"/>
      <c r="AR9" s="234" t="s">
        <v>131</v>
      </c>
      <c r="AS9" s="235"/>
      <c r="AT9" s="235"/>
      <c r="AU9" s="235"/>
      <c r="AV9" s="236"/>
      <c r="AW9" s="195" t="s">
        <v>132</v>
      </c>
      <c r="AX9" s="196"/>
      <c r="AY9" s="196"/>
      <c r="AZ9" s="196"/>
      <c r="BA9" s="196"/>
      <c r="BB9" s="195" t="s">
        <v>127</v>
      </c>
      <c r="BC9" s="196"/>
      <c r="BD9" s="196"/>
      <c r="BE9" s="196"/>
      <c r="BF9" s="196"/>
      <c r="BG9" s="234" t="s">
        <v>131</v>
      </c>
      <c r="BH9" s="235"/>
      <c r="BI9" s="235"/>
      <c r="BJ9" s="235"/>
      <c r="BK9" s="235"/>
      <c r="BL9" s="234" t="s">
        <v>132</v>
      </c>
      <c r="BM9" s="235"/>
      <c r="BN9" s="235"/>
      <c r="BO9" s="235"/>
      <c r="BP9" s="235"/>
      <c r="BQ9" s="234" t="s">
        <v>141</v>
      </c>
      <c r="BR9" s="235"/>
      <c r="BS9" s="235"/>
      <c r="BT9" s="235"/>
      <c r="BU9" s="236"/>
      <c r="BV9" s="195"/>
      <c r="BW9" s="196"/>
      <c r="BX9" s="196"/>
    </row>
    <row r="10" spans="1:77" ht="14.1" customHeight="1">
      <c r="A10" s="208" t="s">
        <v>349</v>
      </c>
      <c r="B10" s="208"/>
      <c r="C10" s="208"/>
      <c r="D10" s="208" t="s">
        <v>350</v>
      </c>
      <c r="E10" s="208"/>
      <c r="F10" s="208"/>
      <c r="G10" s="245">
        <v>57742593</v>
      </c>
      <c r="H10" s="204"/>
      <c r="I10" s="204"/>
      <c r="J10" s="204"/>
      <c r="K10" s="204"/>
      <c r="L10" s="204">
        <v>53198296</v>
      </c>
      <c r="M10" s="204"/>
      <c r="N10" s="204"/>
      <c r="O10" s="204"/>
      <c r="P10" s="204"/>
      <c r="Q10" s="204">
        <v>368657</v>
      </c>
      <c r="R10" s="204"/>
      <c r="S10" s="204"/>
      <c r="T10" s="204"/>
      <c r="U10" s="240">
        <v>347286</v>
      </c>
      <c r="V10" s="240"/>
      <c r="W10" s="240"/>
      <c r="X10" s="240"/>
      <c r="Y10" s="240">
        <v>21371</v>
      </c>
      <c r="Z10" s="240"/>
      <c r="AA10" s="240"/>
      <c r="AB10" s="240"/>
      <c r="AC10" s="240">
        <v>25071061</v>
      </c>
      <c r="AD10" s="240"/>
      <c r="AE10" s="240"/>
      <c r="AF10" s="240"/>
      <c r="AG10" s="240"/>
      <c r="AH10" s="240">
        <v>23275805</v>
      </c>
      <c r="AI10" s="240"/>
      <c r="AJ10" s="240"/>
      <c r="AK10" s="240"/>
      <c r="AL10" s="240"/>
      <c r="AM10" s="204">
        <v>190817</v>
      </c>
      <c r="AN10" s="204"/>
      <c r="AO10" s="204"/>
      <c r="AP10" s="204"/>
      <c r="AQ10" s="204"/>
      <c r="AR10" s="240">
        <v>185568</v>
      </c>
      <c r="AS10" s="240"/>
      <c r="AT10" s="240"/>
      <c r="AU10" s="240"/>
      <c r="AV10" s="240"/>
      <c r="AW10" s="240">
        <v>5249</v>
      </c>
      <c r="AX10" s="240"/>
      <c r="AY10" s="240"/>
      <c r="AZ10" s="240"/>
      <c r="BA10" s="240"/>
      <c r="BB10" s="204">
        <v>23505317</v>
      </c>
      <c r="BC10" s="204"/>
      <c r="BD10" s="204"/>
      <c r="BE10" s="204"/>
      <c r="BF10" s="204"/>
      <c r="BG10" s="240">
        <v>19797945</v>
      </c>
      <c r="BH10" s="240"/>
      <c r="BI10" s="240"/>
      <c r="BJ10" s="240"/>
      <c r="BK10" s="240"/>
      <c r="BL10" s="225">
        <v>3364599</v>
      </c>
      <c r="BM10" s="225"/>
      <c r="BN10" s="225"/>
      <c r="BO10" s="225"/>
      <c r="BP10" s="225"/>
      <c r="BQ10" s="240">
        <v>342773</v>
      </c>
      <c r="BR10" s="240"/>
      <c r="BS10" s="240"/>
      <c r="BT10" s="240"/>
      <c r="BU10" s="241"/>
      <c r="BV10" s="207" t="s">
        <v>304</v>
      </c>
      <c r="BW10" s="208"/>
      <c r="BX10" s="208"/>
      <c r="BY10" s="48"/>
    </row>
    <row r="11" spans="1:77" ht="14.1" customHeight="1">
      <c r="A11" s="208" t="s">
        <v>305</v>
      </c>
      <c r="B11" s="208"/>
      <c r="C11" s="208"/>
      <c r="D11" s="208"/>
      <c r="E11" s="208"/>
      <c r="F11" s="244"/>
      <c r="G11" s="245">
        <v>58172161</v>
      </c>
      <c r="H11" s="246"/>
      <c r="I11" s="246"/>
      <c r="J11" s="246"/>
      <c r="K11" s="246"/>
      <c r="L11" s="200">
        <v>53999100</v>
      </c>
      <c r="M11" s="200"/>
      <c r="N11" s="200"/>
      <c r="O11" s="200"/>
      <c r="P11" s="200"/>
      <c r="Q11" s="247">
        <v>360643</v>
      </c>
      <c r="R11" s="247"/>
      <c r="S11" s="247"/>
      <c r="T11" s="247"/>
      <c r="U11" s="200">
        <v>345964</v>
      </c>
      <c r="V11" s="200"/>
      <c r="W11" s="200"/>
      <c r="X11" s="200"/>
      <c r="Y11" s="200">
        <v>14679</v>
      </c>
      <c r="Z11" s="200"/>
      <c r="AA11" s="200"/>
      <c r="AB11" s="200"/>
      <c r="AC11" s="200">
        <v>25076870</v>
      </c>
      <c r="AD11" s="200"/>
      <c r="AE11" s="200"/>
      <c r="AF11" s="200"/>
      <c r="AG11" s="200"/>
      <c r="AH11" s="200">
        <v>23347761</v>
      </c>
      <c r="AI11" s="200"/>
      <c r="AJ11" s="200"/>
      <c r="AK11" s="200"/>
      <c r="AL11" s="200"/>
      <c r="AM11" s="204">
        <v>190390</v>
      </c>
      <c r="AN11" s="204"/>
      <c r="AO11" s="204"/>
      <c r="AP11" s="204"/>
      <c r="AQ11" s="204"/>
      <c r="AR11" s="200">
        <v>185362</v>
      </c>
      <c r="AS11" s="200"/>
      <c r="AT11" s="200"/>
      <c r="AU11" s="200"/>
      <c r="AV11" s="200"/>
      <c r="AW11" s="200">
        <v>5028</v>
      </c>
      <c r="AX11" s="200"/>
      <c r="AY11" s="200"/>
      <c r="AZ11" s="200"/>
      <c r="BA11" s="200"/>
      <c r="BB11" s="204">
        <v>23291414</v>
      </c>
      <c r="BC11" s="204"/>
      <c r="BD11" s="204"/>
      <c r="BE11" s="204"/>
      <c r="BF11" s="204"/>
      <c r="BG11" s="200">
        <v>19653207</v>
      </c>
      <c r="BH11" s="200"/>
      <c r="BI11" s="200"/>
      <c r="BJ11" s="200"/>
      <c r="BK11" s="200"/>
      <c r="BL11" s="200">
        <v>3293557</v>
      </c>
      <c r="BM11" s="200"/>
      <c r="BN11" s="200"/>
      <c r="BO11" s="200"/>
      <c r="BP11" s="200"/>
      <c r="BQ11" s="200">
        <v>344650</v>
      </c>
      <c r="BR11" s="213"/>
      <c r="BS11" s="213"/>
      <c r="BT11" s="213"/>
      <c r="BU11" s="214"/>
      <c r="BV11" s="207" t="s">
        <v>306</v>
      </c>
      <c r="BW11" s="208"/>
      <c r="BX11" s="208"/>
      <c r="BY11" s="48"/>
    </row>
    <row r="12" spans="1:77" ht="11.25" customHeight="1">
      <c r="A12" s="208" t="s">
        <v>307</v>
      </c>
      <c r="B12" s="208"/>
      <c r="C12" s="208"/>
      <c r="D12" s="208"/>
      <c r="E12" s="208"/>
      <c r="F12" s="244"/>
      <c r="G12" s="245">
        <v>56280587</v>
      </c>
      <c r="H12" s="246"/>
      <c r="I12" s="246"/>
      <c r="J12" s="246"/>
      <c r="K12" s="246"/>
      <c r="L12" s="200">
        <v>52818454</v>
      </c>
      <c r="M12" s="200"/>
      <c r="N12" s="200"/>
      <c r="O12" s="200"/>
      <c r="P12" s="200"/>
      <c r="Q12" s="247">
        <v>358799</v>
      </c>
      <c r="R12" s="247"/>
      <c r="S12" s="247"/>
      <c r="T12" s="247"/>
      <c r="U12" s="200">
        <v>344164</v>
      </c>
      <c r="V12" s="200"/>
      <c r="W12" s="200"/>
      <c r="X12" s="200"/>
      <c r="Y12" s="200">
        <v>14635</v>
      </c>
      <c r="Z12" s="200"/>
      <c r="AA12" s="200"/>
      <c r="AB12" s="200"/>
      <c r="AC12" s="200">
        <v>25191101</v>
      </c>
      <c r="AD12" s="200"/>
      <c r="AE12" s="200"/>
      <c r="AF12" s="200"/>
      <c r="AG12" s="200"/>
      <c r="AH12" s="200">
        <v>23661116</v>
      </c>
      <c r="AI12" s="200"/>
      <c r="AJ12" s="200"/>
      <c r="AK12" s="200"/>
      <c r="AL12" s="200"/>
      <c r="AM12" s="204">
        <v>189076</v>
      </c>
      <c r="AN12" s="204"/>
      <c r="AO12" s="204"/>
      <c r="AP12" s="204"/>
      <c r="AQ12" s="204"/>
      <c r="AR12" s="200">
        <v>184156</v>
      </c>
      <c r="AS12" s="200"/>
      <c r="AT12" s="200"/>
      <c r="AU12" s="200"/>
      <c r="AV12" s="200"/>
      <c r="AW12" s="200">
        <v>4920</v>
      </c>
      <c r="AX12" s="200"/>
      <c r="AY12" s="200"/>
      <c r="AZ12" s="200"/>
      <c r="BA12" s="200"/>
      <c r="BB12" s="204">
        <v>21655469</v>
      </c>
      <c r="BC12" s="204"/>
      <c r="BD12" s="204"/>
      <c r="BE12" s="204"/>
      <c r="BF12" s="204"/>
      <c r="BG12" s="200">
        <v>18151735</v>
      </c>
      <c r="BH12" s="200"/>
      <c r="BI12" s="200"/>
      <c r="BJ12" s="200"/>
      <c r="BK12" s="200"/>
      <c r="BL12" s="200">
        <v>3158627</v>
      </c>
      <c r="BM12" s="200"/>
      <c r="BN12" s="200"/>
      <c r="BO12" s="200"/>
      <c r="BP12" s="200"/>
      <c r="BQ12" s="200">
        <v>345106</v>
      </c>
      <c r="BR12" s="211"/>
      <c r="BS12" s="211"/>
      <c r="BT12" s="211"/>
      <c r="BU12" s="212"/>
      <c r="BV12" s="207" t="s">
        <v>352</v>
      </c>
      <c r="BW12" s="208"/>
      <c r="BX12" s="208"/>
      <c r="BY12" s="48"/>
    </row>
    <row r="13" spans="1:77" ht="15" customHeight="1">
      <c r="A13" s="208" t="s">
        <v>336</v>
      </c>
      <c r="B13" s="208"/>
      <c r="C13" s="208"/>
      <c r="D13" s="208"/>
      <c r="E13" s="208"/>
      <c r="F13" s="244"/>
      <c r="G13" s="245">
        <v>56215427</v>
      </c>
      <c r="H13" s="246"/>
      <c r="I13" s="246"/>
      <c r="J13" s="246"/>
      <c r="K13" s="246"/>
      <c r="L13" s="200">
        <v>53298036</v>
      </c>
      <c r="M13" s="200"/>
      <c r="N13" s="200"/>
      <c r="O13" s="200"/>
      <c r="P13" s="200"/>
      <c r="Q13" s="247">
        <v>356408</v>
      </c>
      <c r="R13" s="247"/>
      <c r="S13" s="247"/>
      <c r="T13" s="247"/>
      <c r="U13" s="200">
        <v>341756</v>
      </c>
      <c r="V13" s="200"/>
      <c r="W13" s="200"/>
      <c r="X13" s="200"/>
      <c r="Y13" s="200">
        <v>14652</v>
      </c>
      <c r="Z13" s="200"/>
      <c r="AA13" s="200"/>
      <c r="AB13" s="200"/>
      <c r="AC13" s="200">
        <v>25018608</v>
      </c>
      <c r="AD13" s="200"/>
      <c r="AE13" s="200"/>
      <c r="AF13" s="200"/>
      <c r="AG13" s="200"/>
      <c r="AH13" s="200">
        <v>23731074</v>
      </c>
      <c r="AI13" s="200"/>
      <c r="AJ13" s="200"/>
      <c r="AK13" s="200"/>
      <c r="AL13" s="200"/>
      <c r="AM13" s="204">
        <v>187775</v>
      </c>
      <c r="AN13" s="204"/>
      <c r="AO13" s="204"/>
      <c r="AP13" s="204"/>
      <c r="AQ13" s="204"/>
      <c r="AR13" s="200">
        <v>182928</v>
      </c>
      <c r="AS13" s="200"/>
      <c r="AT13" s="200"/>
      <c r="AU13" s="200"/>
      <c r="AV13" s="200"/>
      <c r="AW13" s="200">
        <v>4847</v>
      </c>
      <c r="AX13" s="200"/>
      <c r="AY13" s="200"/>
      <c r="AZ13" s="200"/>
      <c r="BA13" s="200"/>
      <c r="BB13" s="204">
        <v>21440393</v>
      </c>
      <c r="BC13" s="204"/>
      <c r="BD13" s="204"/>
      <c r="BE13" s="204"/>
      <c r="BF13" s="204"/>
      <c r="BG13" s="200">
        <v>18053796</v>
      </c>
      <c r="BH13" s="200"/>
      <c r="BI13" s="200"/>
      <c r="BJ13" s="200"/>
      <c r="BK13" s="200"/>
      <c r="BL13" s="200">
        <v>3092353</v>
      </c>
      <c r="BM13" s="200"/>
      <c r="BN13" s="200"/>
      <c r="BO13" s="200"/>
      <c r="BP13" s="200"/>
      <c r="BQ13" s="200">
        <v>294244</v>
      </c>
      <c r="BR13" s="213"/>
      <c r="BS13" s="213"/>
      <c r="BT13" s="213"/>
      <c r="BU13" s="214"/>
      <c r="BV13" s="207" t="s">
        <v>337</v>
      </c>
      <c r="BW13" s="208"/>
      <c r="BX13" s="208"/>
      <c r="BY13" s="48"/>
    </row>
    <row r="14" spans="1:77" ht="13.5" customHeight="1">
      <c r="A14" s="76"/>
      <c r="B14" s="76"/>
      <c r="C14" s="76"/>
      <c r="D14" s="76"/>
      <c r="E14" s="76"/>
      <c r="F14" s="76"/>
      <c r="G14" s="68"/>
      <c r="H14" s="71"/>
      <c r="I14" s="71"/>
      <c r="J14" s="71"/>
      <c r="K14" s="71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71"/>
      <c r="AN14" s="71"/>
      <c r="AO14" s="71"/>
      <c r="AP14" s="71"/>
      <c r="AQ14" s="71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71"/>
      <c r="BC14" s="71"/>
      <c r="BD14" s="71"/>
      <c r="BE14" s="71"/>
      <c r="BF14" s="71"/>
      <c r="BG14" s="58"/>
      <c r="BH14" s="58"/>
      <c r="BI14" s="58"/>
      <c r="BJ14" s="58"/>
      <c r="BK14" s="58"/>
      <c r="BL14" s="58"/>
      <c r="BM14" s="58"/>
      <c r="BN14" s="58"/>
      <c r="BO14" s="58"/>
      <c r="BP14" s="58"/>
      <c r="BQ14" s="58"/>
      <c r="BR14" s="58"/>
      <c r="BS14" s="58"/>
      <c r="BT14" s="58"/>
      <c r="BU14" s="75"/>
      <c r="BV14" s="69"/>
      <c r="BW14" s="70"/>
      <c r="BX14" s="70"/>
      <c r="BY14" s="48"/>
    </row>
    <row r="15" spans="1:77" ht="15" customHeight="1" thickBot="1">
      <c r="A15" s="188" t="s">
        <v>351</v>
      </c>
      <c r="B15" s="188"/>
      <c r="C15" s="188"/>
      <c r="D15" s="188"/>
      <c r="E15" s="188"/>
      <c r="F15" s="189"/>
      <c r="G15" s="190">
        <v>57260481</v>
      </c>
      <c r="H15" s="175"/>
      <c r="I15" s="175"/>
      <c r="J15" s="175"/>
      <c r="K15" s="175"/>
      <c r="L15" s="191">
        <v>54775272</v>
      </c>
      <c r="M15" s="191"/>
      <c r="N15" s="191"/>
      <c r="O15" s="191"/>
      <c r="P15" s="191"/>
      <c r="Q15" s="191">
        <v>354173</v>
      </c>
      <c r="R15" s="191"/>
      <c r="S15" s="191"/>
      <c r="T15" s="191"/>
      <c r="U15" s="191">
        <v>339538</v>
      </c>
      <c r="V15" s="191"/>
      <c r="W15" s="191"/>
      <c r="X15" s="191"/>
      <c r="Y15" s="191">
        <v>14635</v>
      </c>
      <c r="Z15" s="191"/>
      <c r="AA15" s="191"/>
      <c r="AB15" s="191"/>
      <c r="AC15" s="191">
        <v>26438000</v>
      </c>
      <c r="AD15" s="191"/>
      <c r="AE15" s="191"/>
      <c r="AF15" s="191"/>
      <c r="AG15" s="191"/>
      <c r="AH15" s="191">
        <v>25396701</v>
      </c>
      <c r="AI15" s="191"/>
      <c r="AJ15" s="191"/>
      <c r="AK15" s="191"/>
      <c r="AL15" s="191"/>
      <c r="AM15" s="215">
        <v>188493</v>
      </c>
      <c r="AN15" s="215"/>
      <c r="AO15" s="215"/>
      <c r="AP15" s="215"/>
      <c r="AQ15" s="215"/>
      <c r="AR15" s="191">
        <v>183694</v>
      </c>
      <c r="AS15" s="191"/>
      <c r="AT15" s="191"/>
      <c r="AU15" s="191"/>
      <c r="AV15" s="191"/>
      <c r="AW15" s="191">
        <v>4799</v>
      </c>
      <c r="AX15" s="191"/>
      <c r="AY15" s="191"/>
      <c r="AZ15" s="191"/>
      <c r="BA15" s="191"/>
      <c r="BB15" s="215">
        <v>21234024</v>
      </c>
      <c r="BC15" s="215"/>
      <c r="BD15" s="215"/>
      <c r="BE15" s="215"/>
      <c r="BF15" s="215"/>
      <c r="BG15" s="191">
        <v>17899616</v>
      </c>
      <c r="BH15" s="191"/>
      <c r="BI15" s="191"/>
      <c r="BJ15" s="191"/>
      <c r="BK15" s="191"/>
      <c r="BL15" s="191">
        <v>3037835</v>
      </c>
      <c r="BM15" s="191"/>
      <c r="BN15" s="191"/>
      <c r="BO15" s="191"/>
      <c r="BP15" s="191"/>
      <c r="BQ15" s="191">
        <v>296573</v>
      </c>
      <c r="BR15" s="175"/>
      <c r="BS15" s="175"/>
      <c r="BT15" s="175"/>
      <c r="BU15" s="210"/>
      <c r="BV15" s="183" t="s">
        <v>353</v>
      </c>
      <c r="BW15" s="184"/>
      <c r="BX15" s="184"/>
      <c r="BY15" s="48"/>
    </row>
    <row r="16" spans="1:77" ht="14.1" customHeight="1">
      <c r="A16" s="228" t="s">
        <v>121</v>
      </c>
      <c r="B16" s="228"/>
      <c r="C16" s="228"/>
      <c r="D16" s="228"/>
      <c r="E16" s="228"/>
      <c r="F16" s="229"/>
      <c r="G16" s="195" t="s">
        <v>138</v>
      </c>
      <c r="H16" s="196"/>
      <c r="I16" s="196"/>
      <c r="J16" s="196"/>
      <c r="K16" s="196"/>
      <c r="L16" s="196"/>
      <c r="M16" s="196"/>
      <c r="N16" s="196"/>
      <c r="O16" s="196"/>
      <c r="P16" s="196"/>
      <c r="Q16" s="196"/>
      <c r="R16" s="196"/>
      <c r="S16" s="196"/>
      <c r="T16" s="196"/>
      <c r="U16" s="196"/>
      <c r="V16" s="196"/>
      <c r="W16" s="196"/>
      <c r="X16" s="196"/>
      <c r="Y16" s="196"/>
      <c r="Z16" s="196"/>
      <c r="AA16" s="195" t="s">
        <v>142</v>
      </c>
      <c r="AB16" s="196"/>
      <c r="AC16" s="196"/>
      <c r="AD16" s="196"/>
      <c r="AE16" s="196"/>
      <c r="AF16" s="196"/>
      <c r="AG16" s="196"/>
      <c r="AH16" s="196"/>
      <c r="AI16" s="250" t="s">
        <v>248</v>
      </c>
      <c r="AJ16" s="251"/>
      <c r="AK16" s="251"/>
      <c r="AL16" s="251"/>
      <c r="AM16" s="216" t="s">
        <v>249</v>
      </c>
      <c r="AN16" s="216"/>
      <c r="AO16" s="216"/>
      <c r="AP16" s="217"/>
      <c r="AQ16" s="195" t="s">
        <v>145</v>
      </c>
      <c r="AR16" s="196"/>
      <c r="AS16" s="196"/>
      <c r="AT16" s="196"/>
      <c r="AU16" s="196"/>
      <c r="AV16" s="196"/>
      <c r="AW16" s="196"/>
      <c r="AX16" s="197"/>
      <c r="AY16" s="195" t="s">
        <v>146</v>
      </c>
      <c r="AZ16" s="196"/>
      <c r="BA16" s="196"/>
      <c r="BB16" s="196"/>
      <c r="BC16" s="196"/>
      <c r="BD16" s="196"/>
      <c r="BE16" s="196"/>
      <c r="BF16" s="197"/>
      <c r="BG16" s="195" t="s">
        <v>159</v>
      </c>
      <c r="BH16" s="196"/>
      <c r="BI16" s="196"/>
      <c r="BJ16" s="196"/>
      <c r="BK16" s="196"/>
      <c r="BL16" s="196"/>
      <c r="BM16" s="197"/>
      <c r="BN16" s="195" t="s">
        <v>148</v>
      </c>
      <c r="BO16" s="196"/>
      <c r="BP16" s="196"/>
      <c r="BQ16" s="196"/>
      <c r="BR16" s="196"/>
      <c r="BS16" s="196"/>
      <c r="BT16" s="196"/>
      <c r="BU16" s="197"/>
      <c r="BV16" s="239" t="s">
        <v>281</v>
      </c>
      <c r="BW16" s="228"/>
      <c r="BX16" s="228"/>
    </row>
    <row r="17" spans="1:76" ht="14.1" customHeight="1">
      <c r="A17" s="230"/>
      <c r="B17" s="230"/>
      <c r="C17" s="230"/>
      <c r="D17" s="230"/>
      <c r="E17" s="230"/>
      <c r="F17" s="231"/>
      <c r="G17" s="234" t="s">
        <v>139</v>
      </c>
      <c r="H17" s="235"/>
      <c r="I17" s="235"/>
      <c r="J17" s="235"/>
      <c r="K17" s="235"/>
      <c r="L17" s="235"/>
      <c r="M17" s="235"/>
      <c r="N17" s="235"/>
      <c r="O17" s="235"/>
      <c r="P17" s="235"/>
      <c r="Q17" s="235"/>
      <c r="R17" s="235"/>
      <c r="S17" s="235"/>
      <c r="T17" s="235"/>
      <c r="U17" s="235"/>
      <c r="V17" s="235"/>
      <c r="W17" s="235"/>
      <c r="X17" s="235"/>
      <c r="Y17" s="235"/>
      <c r="Z17" s="235"/>
      <c r="AA17" s="192" t="s">
        <v>123</v>
      </c>
      <c r="AB17" s="193"/>
      <c r="AC17" s="193"/>
      <c r="AD17" s="193"/>
      <c r="AE17" s="192" t="s">
        <v>125</v>
      </c>
      <c r="AF17" s="193"/>
      <c r="AG17" s="193"/>
      <c r="AH17" s="194"/>
      <c r="AI17" s="198" t="s">
        <v>123</v>
      </c>
      <c r="AJ17" s="198"/>
      <c r="AK17" s="198"/>
      <c r="AL17" s="198"/>
      <c r="AM17" s="198" t="s">
        <v>125</v>
      </c>
      <c r="AN17" s="198"/>
      <c r="AO17" s="198"/>
      <c r="AP17" s="198"/>
      <c r="AQ17" s="192" t="s">
        <v>123</v>
      </c>
      <c r="AR17" s="193"/>
      <c r="AS17" s="193"/>
      <c r="AT17" s="194"/>
      <c r="AU17" s="192" t="s">
        <v>125</v>
      </c>
      <c r="AV17" s="193"/>
      <c r="AW17" s="193"/>
      <c r="AX17" s="194"/>
      <c r="AY17" s="192" t="s">
        <v>123</v>
      </c>
      <c r="AZ17" s="193"/>
      <c r="BA17" s="193"/>
      <c r="BB17" s="193"/>
      <c r="BC17" s="192" t="s">
        <v>125</v>
      </c>
      <c r="BD17" s="193"/>
      <c r="BE17" s="193"/>
      <c r="BF17" s="194"/>
      <c r="BG17" s="192" t="s">
        <v>144</v>
      </c>
      <c r="BH17" s="193"/>
      <c r="BI17" s="194"/>
      <c r="BJ17" s="192" t="s">
        <v>125</v>
      </c>
      <c r="BK17" s="193"/>
      <c r="BL17" s="193"/>
      <c r="BM17" s="194"/>
      <c r="BN17" s="192" t="s">
        <v>123</v>
      </c>
      <c r="BO17" s="193"/>
      <c r="BP17" s="193"/>
      <c r="BQ17" s="193"/>
      <c r="BR17" s="192" t="s">
        <v>125</v>
      </c>
      <c r="BS17" s="193"/>
      <c r="BT17" s="193"/>
      <c r="BU17" s="194"/>
      <c r="BV17" s="239"/>
      <c r="BW17" s="228"/>
      <c r="BX17" s="228"/>
    </row>
    <row r="18" spans="1:76" ht="14.1" customHeight="1">
      <c r="A18" s="232"/>
      <c r="B18" s="232"/>
      <c r="C18" s="232"/>
      <c r="D18" s="232"/>
      <c r="E18" s="232"/>
      <c r="F18" s="233"/>
      <c r="G18" s="242" t="s">
        <v>283</v>
      </c>
      <c r="H18" s="243"/>
      <c r="I18" s="243"/>
      <c r="J18" s="243"/>
      <c r="K18" s="243"/>
      <c r="L18" s="234" t="s">
        <v>131</v>
      </c>
      <c r="M18" s="235"/>
      <c r="N18" s="235"/>
      <c r="O18" s="235"/>
      <c r="P18" s="235"/>
      <c r="Q18" s="234" t="s">
        <v>132</v>
      </c>
      <c r="R18" s="235"/>
      <c r="S18" s="235"/>
      <c r="T18" s="235"/>
      <c r="U18" s="235"/>
      <c r="V18" s="234" t="s">
        <v>141</v>
      </c>
      <c r="W18" s="235"/>
      <c r="X18" s="235"/>
      <c r="Y18" s="235"/>
      <c r="Z18" s="235"/>
      <c r="AA18" s="195"/>
      <c r="AB18" s="196"/>
      <c r="AC18" s="196"/>
      <c r="AD18" s="196"/>
      <c r="AE18" s="195"/>
      <c r="AF18" s="196"/>
      <c r="AG18" s="196"/>
      <c r="AH18" s="197"/>
      <c r="AI18" s="199"/>
      <c r="AJ18" s="199"/>
      <c r="AK18" s="199"/>
      <c r="AL18" s="199"/>
      <c r="AM18" s="199"/>
      <c r="AN18" s="199"/>
      <c r="AO18" s="199"/>
      <c r="AP18" s="199"/>
      <c r="AQ18" s="195"/>
      <c r="AR18" s="196"/>
      <c r="AS18" s="196"/>
      <c r="AT18" s="197"/>
      <c r="AU18" s="195"/>
      <c r="AV18" s="196"/>
      <c r="AW18" s="196"/>
      <c r="AX18" s="197"/>
      <c r="AY18" s="195"/>
      <c r="AZ18" s="196"/>
      <c r="BA18" s="196"/>
      <c r="BB18" s="196"/>
      <c r="BC18" s="195"/>
      <c r="BD18" s="196"/>
      <c r="BE18" s="196"/>
      <c r="BF18" s="197"/>
      <c r="BG18" s="195"/>
      <c r="BH18" s="196"/>
      <c r="BI18" s="197"/>
      <c r="BJ18" s="195"/>
      <c r="BK18" s="196"/>
      <c r="BL18" s="196"/>
      <c r="BM18" s="197"/>
      <c r="BN18" s="195"/>
      <c r="BO18" s="196"/>
      <c r="BP18" s="196"/>
      <c r="BQ18" s="196"/>
      <c r="BR18" s="195"/>
      <c r="BS18" s="196"/>
      <c r="BT18" s="196"/>
      <c r="BU18" s="197"/>
      <c r="BV18" s="195"/>
      <c r="BW18" s="196"/>
      <c r="BX18" s="196"/>
    </row>
    <row r="19" spans="1:76" ht="14.1" customHeight="1">
      <c r="A19" s="208" t="s">
        <v>349</v>
      </c>
      <c r="B19" s="208"/>
      <c r="C19" s="208"/>
      <c r="D19" s="208" t="s">
        <v>350</v>
      </c>
      <c r="E19" s="208"/>
      <c r="F19" s="208"/>
      <c r="G19" s="245">
        <v>21353834</v>
      </c>
      <c r="H19" s="204"/>
      <c r="I19" s="204"/>
      <c r="J19" s="204"/>
      <c r="K19" s="204"/>
      <c r="L19" s="187">
        <v>17834078</v>
      </c>
      <c r="M19" s="187"/>
      <c r="N19" s="187"/>
      <c r="O19" s="187"/>
      <c r="P19" s="187"/>
      <c r="Q19" s="187">
        <v>3176983</v>
      </c>
      <c r="R19" s="187"/>
      <c r="S19" s="187"/>
      <c r="T19" s="187"/>
      <c r="U19" s="187"/>
      <c r="V19" s="187">
        <v>342773</v>
      </c>
      <c r="W19" s="187"/>
      <c r="X19" s="187"/>
      <c r="Y19" s="187"/>
      <c r="Z19" s="187"/>
      <c r="AA19" s="187">
        <v>715795</v>
      </c>
      <c r="AB19" s="187"/>
      <c r="AC19" s="187"/>
      <c r="AD19" s="187"/>
      <c r="AE19" s="187">
        <v>638331</v>
      </c>
      <c r="AF19" s="187"/>
      <c r="AG19" s="187"/>
      <c r="AH19" s="187"/>
      <c r="AI19" s="187">
        <v>2486634</v>
      </c>
      <c r="AJ19" s="187"/>
      <c r="AK19" s="187"/>
      <c r="AL19" s="187"/>
      <c r="AM19" s="187">
        <v>2486634</v>
      </c>
      <c r="AN19" s="187"/>
      <c r="AO19" s="187"/>
      <c r="AP19" s="187"/>
      <c r="AQ19" s="187">
        <v>43377</v>
      </c>
      <c r="AR19" s="187"/>
      <c r="AS19" s="187"/>
      <c r="AT19" s="187"/>
      <c r="AU19" s="187">
        <v>1918</v>
      </c>
      <c r="AV19" s="187"/>
      <c r="AW19" s="187"/>
      <c r="AX19" s="187"/>
      <c r="AY19" s="187">
        <v>1484557</v>
      </c>
      <c r="AZ19" s="187"/>
      <c r="BA19" s="187"/>
      <c r="BB19" s="187"/>
      <c r="BC19" s="187">
        <v>1448726</v>
      </c>
      <c r="BD19" s="187"/>
      <c r="BE19" s="187"/>
      <c r="BF19" s="187"/>
      <c r="BG19" s="187">
        <v>18600</v>
      </c>
      <c r="BH19" s="187"/>
      <c r="BI19" s="187"/>
      <c r="BJ19" s="187">
        <v>18600</v>
      </c>
      <c r="BK19" s="187"/>
      <c r="BL19" s="187"/>
      <c r="BM19" s="187"/>
      <c r="BN19" s="187">
        <v>4417252</v>
      </c>
      <c r="BO19" s="187"/>
      <c r="BP19" s="187"/>
      <c r="BQ19" s="187"/>
      <c r="BR19" s="187">
        <v>3974448</v>
      </c>
      <c r="BS19" s="187"/>
      <c r="BT19" s="187"/>
      <c r="BU19" s="206"/>
      <c r="BV19" s="207" t="s">
        <v>304</v>
      </c>
      <c r="BW19" s="208"/>
      <c r="BX19" s="208"/>
    </row>
    <row r="20" spans="1:76" ht="14.1" customHeight="1">
      <c r="A20" s="208" t="s">
        <v>305</v>
      </c>
      <c r="B20" s="208"/>
      <c r="C20" s="208"/>
      <c r="D20" s="208"/>
      <c r="E20" s="208"/>
      <c r="F20" s="244"/>
      <c r="G20" s="253">
        <v>21351218</v>
      </c>
      <c r="H20" s="208"/>
      <c r="I20" s="208"/>
      <c r="J20" s="208"/>
      <c r="K20" s="208"/>
      <c r="L20" s="186">
        <v>17896283</v>
      </c>
      <c r="M20" s="186"/>
      <c r="N20" s="186"/>
      <c r="O20" s="186"/>
      <c r="P20" s="186"/>
      <c r="Q20" s="186">
        <v>3110285</v>
      </c>
      <c r="R20" s="186"/>
      <c r="S20" s="186"/>
      <c r="T20" s="186"/>
      <c r="U20" s="186"/>
      <c r="V20" s="186">
        <v>344650</v>
      </c>
      <c r="W20" s="186"/>
      <c r="X20" s="186"/>
      <c r="Y20" s="186"/>
      <c r="Z20" s="186"/>
      <c r="AA20" s="186">
        <v>723523</v>
      </c>
      <c r="AB20" s="186"/>
      <c r="AC20" s="186"/>
      <c r="AD20" s="186"/>
      <c r="AE20" s="186">
        <v>648448</v>
      </c>
      <c r="AF20" s="186"/>
      <c r="AG20" s="186"/>
      <c r="AH20" s="186"/>
      <c r="AI20" s="186">
        <v>2845302</v>
      </c>
      <c r="AJ20" s="186"/>
      <c r="AK20" s="186"/>
      <c r="AL20" s="186"/>
      <c r="AM20" s="186">
        <v>2845302</v>
      </c>
      <c r="AN20" s="186"/>
      <c r="AO20" s="186"/>
      <c r="AP20" s="186"/>
      <c r="AQ20" s="186">
        <v>7314</v>
      </c>
      <c r="AR20" s="186"/>
      <c r="AS20" s="186"/>
      <c r="AT20" s="186"/>
      <c r="AU20" s="186" t="s">
        <v>202</v>
      </c>
      <c r="AV20" s="186"/>
      <c r="AW20" s="186"/>
      <c r="AX20" s="186"/>
      <c r="AY20" s="186">
        <v>1839260</v>
      </c>
      <c r="AZ20" s="186"/>
      <c r="BA20" s="186"/>
      <c r="BB20" s="186"/>
      <c r="BC20" s="186">
        <v>1811877</v>
      </c>
      <c r="BD20" s="186"/>
      <c r="BE20" s="186"/>
      <c r="BF20" s="186"/>
      <c r="BG20" s="186">
        <v>30454</v>
      </c>
      <c r="BH20" s="186"/>
      <c r="BI20" s="186"/>
      <c r="BJ20" s="186">
        <v>30454</v>
      </c>
      <c r="BK20" s="186"/>
      <c r="BL20" s="186"/>
      <c r="BM20" s="186"/>
      <c r="BN20" s="186">
        <v>4358025</v>
      </c>
      <c r="BO20" s="186"/>
      <c r="BP20" s="186"/>
      <c r="BQ20" s="186"/>
      <c r="BR20" s="186">
        <v>3964040</v>
      </c>
      <c r="BS20" s="186"/>
      <c r="BT20" s="186"/>
      <c r="BU20" s="209"/>
      <c r="BV20" s="207" t="s">
        <v>306</v>
      </c>
      <c r="BW20" s="208"/>
      <c r="BX20" s="208"/>
    </row>
    <row r="21" spans="1:76" ht="14.1" customHeight="1">
      <c r="A21" s="208" t="s">
        <v>307</v>
      </c>
      <c r="B21" s="208"/>
      <c r="C21" s="208"/>
      <c r="D21" s="208"/>
      <c r="E21" s="208"/>
      <c r="F21" s="244"/>
      <c r="G21" s="253">
        <v>20131564</v>
      </c>
      <c r="H21" s="255"/>
      <c r="I21" s="255"/>
      <c r="J21" s="255"/>
      <c r="K21" s="255"/>
      <c r="L21" s="201">
        <v>16794260</v>
      </c>
      <c r="M21" s="201"/>
      <c r="N21" s="201"/>
      <c r="O21" s="201"/>
      <c r="P21" s="201"/>
      <c r="Q21" s="201">
        <v>2992198</v>
      </c>
      <c r="R21" s="201"/>
      <c r="S21" s="201"/>
      <c r="T21" s="201"/>
      <c r="U21" s="201"/>
      <c r="V21" s="201">
        <v>345106</v>
      </c>
      <c r="W21" s="201"/>
      <c r="X21" s="201"/>
      <c r="Y21" s="201"/>
      <c r="Z21" s="201"/>
      <c r="AA21" s="201">
        <v>731010</v>
      </c>
      <c r="AB21" s="201"/>
      <c r="AC21" s="201"/>
      <c r="AD21" s="201"/>
      <c r="AE21" s="201">
        <v>661596</v>
      </c>
      <c r="AF21" s="201"/>
      <c r="AG21" s="201"/>
      <c r="AH21" s="201"/>
      <c r="AI21" s="201">
        <v>2824657</v>
      </c>
      <c r="AJ21" s="201"/>
      <c r="AK21" s="201"/>
      <c r="AL21" s="201"/>
      <c r="AM21" s="201">
        <v>2824657</v>
      </c>
      <c r="AN21" s="201"/>
      <c r="AO21" s="201"/>
      <c r="AP21" s="201"/>
      <c r="AQ21" s="201">
        <v>6969</v>
      </c>
      <c r="AR21" s="201"/>
      <c r="AS21" s="201"/>
      <c r="AT21" s="201"/>
      <c r="AU21" s="201" t="s">
        <v>202</v>
      </c>
      <c r="AV21" s="201"/>
      <c r="AW21" s="201"/>
      <c r="AX21" s="201"/>
      <c r="AY21" s="201">
        <v>1817968</v>
      </c>
      <c r="AZ21" s="201"/>
      <c r="BA21" s="201"/>
      <c r="BB21" s="201"/>
      <c r="BC21" s="201">
        <v>1787431</v>
      </c>
      <c r="BD21" s="201"/>
      <c r="BE21" s="201"/>
      <c r="BF21" s="201"/>
      <c r="BG21" s="201">
        <v>25472</v>
      </c>
      <c r="BH21" s="201"/>
      <c r="BI21" s="201"/>
      <c r="BJ21" s="201">
        <v>25472</v>
      </c>
      <c r="BK21" s="201"/>
      <c r="BL21" s="201"/>
      <c r="BM21" s="201"/>
      <c r="BN21" s="201">
        <v>4027940</v>
      </c>
      <c r="BO21" s="201"/>
      <c r="BP21" s="201"/>
      <c r="BQ21" s="201"/>
      <c r="BR21" s="201">
        <v>3726619</v>
      </c>
      <c r="BS21" s="201"/>
      <c r="BT21" s="201"/>
      <c r="BU21" s="205"/>
      <c r="BV21" s="207" t="s">
        <v>352</v>
      </c>
      <c r="BW21" s="208"/>
      <c r="BX21" s="208"/>
    </row>
    <row r="22" spans="1:76" ht="15" customHeight="1">
      <c r="A22" s="208" t="s">
        <v>336</v>
      </c>
      <c r="B22" s="208"/>
      <c r="C22" s="208"/>
      <c r="D22" s="208"/>
      <c r="E22" s="208"/>
      <c r="F22" s="244"/>
      <c r="G22" s="253">
        <v>20166128</v>
      </c>
      <c r="H22" s="208"/>
      <c r="I22" s="208"/>
      <c r="J22" s="208"/>
      <c r="K22" s="208"/>
      <c r="L22" s="201">
        <v>16942056</v>
      </c>
      <c r="M22" s="201"/>
      <c r="N22" s="201"/>
      <c r="O22" s="201"/>
      <c r="P22" s="201"/>
      <c r="Q22" s="201">
        <v>2929828</v>
      </c>
      <c r="R22" s="201"/>
      <c r="S22" s="201"/>
      <c r="T22" s="201"/>
      <c r="U22" s="201"/>
      <c r="V22" s="201">
        <v>294244</v>
      </c>
      <c r="W22" s="201"/>
      <c r="X22" s="201"/>
      <c r="Y22" s="201"/>
      <c r="Z22" s="201"/>
      <c r="AA22" s="201">
        <v>738644</v>
      </c>
      <c r="AB22" s="201"/>
      <c r="AC22" s="201"/>
      <c r="AD22" s="201"/>
      <c r="AE22" s="201">
        <v>677952</v>
      </c>
      <c r="AF22" s="201"/>
      <c r="AG22" s="201"/>
      <c r="AH22" s="201"/>
      <c r="AI22" s="201">
        <v>3148662</v>
      </c>
      <c r="AJ22" s="201"/>
      <c r="AK22" s="201"/>
      <c r="AL22" s="201"/>
      <c r="AM22" s="201">
        <v>3148662</v>
      </c>
      <c r="AN22" s="201"/>
      <c r="AO22" s="201"/>
      <c r="AP22" s="201"/>
      <c r="AQ22" s="201">
        <v>6969</v>
      </c>
      <c r="AR22" s="201"/>
      <c r="AS22" s="201"/>
      <c r="AT22" s="201"/>
      <c r="AU22" s="203">
        <v>6969</v>
      </c>
      <c r="AV22" s="203"/>
      <c r="AW22" s="203"/>
      <c r="AX22" s="203"/>
      <c r="AY22" s="201">
        <v>1853096</v>
      </c>
      <c r="AZ22" s="201"/>
      <c r="BA22" s="201"/>
      <c r="BB22" s="201"/>
      <c r="BC22" s="201">
        <v>1819775</v>
      </c>
      <c r="BD22" s="201"/>
      <c r="BE22" s="201"/>
      <c r="BF22" s="201"/>
      <c r="BG22" s="201">
        <v>21816</v>
      </c>
      <c r="BH22" s="201"/>
      <c r="BI22" s="201"/>
      <c r="BJ22" s="201">
        <v>21816</v>
      </c>
      <c r="BK22" s="201"/>
      <c r="BL22" s="201"/>
      <c r="BM22" s="201"/>
      <c r="BN22" s="201">
        <v>3987239</v>
      </c>
      <c r="BO22" s="201"/>
      <c r="BP22" s="201"/>
      <c r="BQ22" s="201"/>
      <c r="BR22" s="201">
        <v>3732631</v>
      </c>
      <c r="BS22" s="201"/>
      <c r="BT22" s="201"/>
      <c r="BU22" s="205"/>
      <c r="BV22" s="207" t="s">
        <v>337</v>
      </c>
      <c r="BW22" s="208"/>
      <c r="BX22" s="208"/>
    </row>
    <row r="23" spans="1:76" ht="13.5" customHeight="1">
      <c r="A23" s="76"/>
      <c r="B23" s="76"/>
      <c r="C23" s="76"/>
      <c r="D23" s="76"/>
      <c r="E23" s="76"/>
      <c r="F23" s="76"/>
      <c r="G23" s="63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57"/>
      <c r="AO23" s="57"/>
      <c r="AP23" s="57"/>
      <c r="AQ23" s="57"/>
      <c r="AR23" s="57"/>
      <c r="AS23" s="57"/>
      <c r="AT23" s="57"/>
      <c r="AU23" s="57"/>
      <c r="AV23" s="57"/>
      <c r="AW23" s="57"/>
      <c r="AX23" s="57"/>
      <c r="AY23" s="57"/>
      <c r="AZ23" s="57"/>
      <c r="BA23" s="57"/>
      <c r="BB23" s="57"/>
      <c r="BC23" s="57"/>
      <c r="BD23" s="57"/>
      <c r="BE23" s="57"/>
      <c r="BF23" s="57"/>
      <c r="BG23" s="57"/>
      <c r="BH23" s="57"/>
      <c r="BI23" s="57"/>
      <c r="BJ23" s="57"/>
      <c r="BK23" s="57"/>
      <c r="BL23" s="57"/>
      <c r="BM23" s="57"/>
      <c r="BN23" s="57"/>
      <c r="BO23" s="57"/>
      <c r="BP23" s="57"/>
      <c r="BQ23" s="57"/>
      <c r="BR23" s="57"/>
      <c r="BS23" s="57"/>
      <c r="BT23" s="57"/>
      <c r="BU23" s="79"/>
      <c r="BV23" s="69"/>
      <c r="BW23" s="70"/>
      <c r="BX23" s="70"/>
    </row>
    <row r="24" spans="1:76" s="73" customFormat="1" ht="17.25" customHeight="1" thickBot="1">
      <c r="A24" s="188" t="s">
        <v>351</v>
      </c>
      <c r="B24" s="188"/>
      <c r="C24" s="188"/>
      <c r="D24" s="188"/>
      <c r="E24" s="188"/>
      <c r="F24" s="189"/>
      <c r="G24" s="202">
        <v>20164028</v>
      </c>
      <c r="H24" s="175"/>
      <c r="I24" s="175"/>
      <c r="J24" s="175"/>
      <c r="K24" s="175"/>
      <c r="L24" s="181">
        <v>16983275</v>
      </c>
      <c r="M24" s="181"/>
      <c r="N24" s="181"/>
      <c r="O24" s="181"/>
      <c r="P24" s="181"/>
      <c r="Q24" s="181">
        <v>2884180</v>
      </c>
      <c r="R24" s="181"/>
      <c r="S24" s="181"/>
      <c r="T24" s="181"/>
      <c r="U24" s="181"/>
      <c r="V24" s="181">
        <v>296573</v>
      </c>
      <c r="W24" s="181"/>
      <c r="X24" s="181"/>
      <c r="Y24" s="181"/>
      <c r="Z24" s="181"/>
      <c r="AA24" s="181">
        <v>747931</v>
      </c>
      <c r="AB24" s="181"/>
      <c r="AC24" s="181"/>
      <c r="AD24" s="181"/>
      <c r="AE24" s="181">
        <v>692865</v>
      </c>
      <c r="AF24" s="181"/>
      <c r="AG24" s="181"/>
      <c r="AH24" s="181"/>
      <c r="AI24" s="181">
        <v>3080536</v>
      </c>
      <c r="AJ24" s="181"/>
      <c r="AK24" s="181"/>
      <c r="AL24" s="181"/>
      <c r="AM24" s="181">
        <v>3080535</v>
      </c>
      <c r="AN24" s="181"/>
      <c r="AO24" s="181"/>
      <c r="AP24" s="181"/>
      <c r="AQ24" s="181">
        <v>108911</v>
      </c>
      <c r="AR24" s="181"/>
      <c r="AS24" s="181"/>
      <c r="AT24" s="181"/>
      <c r="AU24" s="185">
        <v>15331</v>
      </c>
      <c r="AV24" s="185"/>
      <c r="AW24" s="185"/>
      <c r="AX24" s="185"/>
      <c r="AY24" s="181">
        <v>1664428</v>
      </c>
      <c r="AZ24" s="181"/>
      <c r="BA24" s="181"/>
      <c r="BB24" s="181"/>
      <c r="BC24" s="181">
        <v>1653069</v>
      </c>
      <c r="BD24" s="181"/>
      <c r="BE24" s="181"/>
      <c r="BF24" s="181"/>
      <c r="BG24" s="181">
        <v>21582</v>
      </c>
      <c r="BH24" s="181"/>
      <c r="BI24" s="181"/>
      <c r="BJ24" s="181">
        <v>21582</v>
      </c>
      <c r="BK24" s="181"/>
      <c r="BL24" s="181"/>
      <c r="BM24" s="181"/>
      <c r="BN24" s="181">
        <v>3965069</v>
      </c>
      <c r="BO24" s="181"/>
      <c r="BP24" s="181"/>
      <c r="BQ24" s="181"/>
      <c r="BR24" s="181">
        <v>3751161</v>
      </c>
      <c r="BS24" s="181"/>
      <c r="BT24" s="181"/>
      <c r="BU24" s="182"/>
      <c r="BV24" s="183" t="s">
        <v>353</v>
      </c>
      <c r="BW24" s="184"/>
      <c r="BX24" s="184"/>
    </row>
    <row r="25" spans="1:76">
      <c r="A25" s="254" t="s">
        <v>284</v>
      </c>
      <c r="B25" s="254"/>
      <c r="C25" s="254"/>
      <c r="D25" s="254"/>
      <c r="E25" s="254"/>
      <c r="F25" s="254"/>
      <c r="G25" s="254"/>
      <c r="H25" s="254"/>
      <c r="I25" s="254"/>
      <c r="J25" s="254"/>
      <c r="K25" s="254"/>
      <c r="L25" s="254"/>
      <c r="M25" s="254"/>
      <c r="N25" s="254"/>
      <c r="O25" s="254"/>
      <c r="P25" s="254"/>
      <c r="Q25" s="254"/>
      <c r="R25" s="254"/>
      <c r="S25" s="254"/>
      <c r="T25" s="254"/>
      <c r="U25" s="254"/>
      <c r="V25" s="254"/>
      <c r="W25" s="254"/>
      <c r="X25" s="254"/>
      <c r="Y25" s="254"/>
      <c r="Z25" s="254"/>
      <c r="AA25" s="254"/>
      <c r="AB25" s="254"/>
      <c r="AC25" s="254"/>
      <c r="AD25" s="254"/>
      <c r="AE25" s="254"/>
      <c r="AF25" s="254"/>
      <c r="AG25" s="254"/>
      <c r="AH25" s="254"/>
      <c r="AI25" s="254"/>
      <c r="AJ25" s="254"/>
      <c r="AK25" s="254"/>
      <c r="AL25" s="254"/>
    </row>
    <row r="26" spans="1:76">
      <c r="E26" s="221"/>
      <c r="F26" s="221"/>
      <c r="G26" s="221"/>
      <c r="H26" s="221"/>
      <c r="I26" s="221"/>
      <c r="J26" s="221"/>
      <c r="K26" s="221"/>
      <c r="L26" s="221"/>
      <c r="M26" s="221"/>
      <c r="N26" s="221"/>
      <c r="O26" s="221"/>
      <c r="P26" s="221"/>
      <c r="Q26" s="221"/>
      <c r="R26" s="221"/>
      <c r="S26" s="221"/>
      <c r="T26" s="221"/>
      <c r="U26" s="221"/>
      <c r="V26" s="221"/>
      <c r="W26" s="221"/>
      <c r="X26" s="221"/>
      <c r="Y26" s="221"/>
      <c r="Z26" s="221"/>
      <c r="AA26" s="221"/>
      <c r="AB26" s="221"/>
      <c r="AC26" s="221"/>
      <c r="AD26" s="221"/>
      <c r="AE26" s="221"/>
      <c r="AF26" s="221"/>
      <c r="AG26" s="221"/>
      <c r="AH26" s="221"/>
      <c r="AI26" s="221"/>
      <c r="AJ26" s="221"/>
    </row>
  </sheetData>
  <mergeCells count="233">
    <mergeCell ref="A6:AL6"/>
    <mergeCell ref="AM6:BX6"/>
    <mergeCell ref="E26:AJ26"/>
    <mergeCell ref="A19:F19"/>
    <mergeCell ref="A20:F20"/>
    <mergeCell ref="G20:K20"/>
    <mergeCell ref="L20:P20"/>
    <mergeCell ref="G19:K19"/>
    <mergeCell ref="L19:P19"/>
    <mergeCell ref="A22:F22"/>
    <mergeCell ref="Q20:U20"/>
    <mergeCell ref="G22:K22"/>
    <mergeCell ref="AI19:AL19"/>
    <mergeCell ref="A25:AL25"/>
    <mergeCell ref="V19:Z19"/>
    <mergeCell ref="AA19:AD19"/>
    <mergeCell ref="A21:F21"/>
    <mergeCell ref="Q21:U21"/>
    <mergeCell ref="V21:Z21"/>
    <mergeCell ref="AA21:AD21"/>
    <mergeCell ref="L22:P22"/>
    <mergeCell ref="Q22:U22"/>
    <mergeCell ref="G21:K21"/>
    <mergeCell ref="L21:P21"/>
    <mergeCell ref="V22:Z22"/>
    <mergeCell ref="V20:Z20"/>
    <mergeCell ref="AC13:AG13"/>
    <mergeCell ref="Q19:U19"/>
    <mergeCell ref="AE19:AH19"/>
    <mergeCell ref="AE17:AH18"/>
    <mergeCell ref="AA16:AH16"/>
    <mergeCell ref="V18:Z18"/>
    <mergeCell ref="AH13:AL13"/>
    <mergeCell ref="Q13:T13"/>
    <mergeCell ref="AA17:AD18"/>
    <mergeCell ref="AI17:AL18"/>
    <mergeCell ref="AI16:AL16"/>
    <mergeCell ref="U13:X13"/>
    <mergeCell ref="G8:K9"/>
    <mergeCell ref="L8:P9"/>
    <mergeCell ref="A10:F10"/>
    <mergeCell ref="G11:K11"/>
    <mergeCell ref="L11:P11"/>
    <mergeCell ref="Q11:T11"/>
    <mergeCell ref="G10:K10"/>
    <mergeCell ref="U10:X10"/>
    <mergeCell ref="Q10:T10"/>
    <mergeCell ref="L10:P10"/>
    <mergeCell ref="BB8:BU8"/>
    <mergeCell ref="BB9:BF9"/>
    <mergeCell ref="BG9:BK9"/>
    <mergeCell ref="BL9:BP9"/>
    <mergeCell ref="BQ9:BU9"/>
    <mergeCell ref="AM7:BU7"/>
    <mergeCell ref="BB10:BF10"/>
    <mergeCell ref="U9:X9"/>
    <mergeCell ref="Y9:AB9"/>
    <mergeCell ref="A13:F13"/>
    <mergeCell ref="G13:K13"/>
    <mergeCell ref="L13:P13"/>
    <mergeCell ref="AW12:BA12"/>
    <mergeCell ref="A12:F12"/>
    <mergeCell ref="G12:K12"/>
    <mergeCell ref="L12:P12"/>
    <mergeCell ref="Y11:AB11"/>
    <mergeCell ref="AW11:BA11"/>
    <mergeCell ref="U11:X11"/>
    <mergeCell ref="AR11:AV11"/>
    <mergeCell ref="AC11:AG11"/>
    <mergeCell ref="AH11:AL11"/>
    <mergeCell ref="AM11:AQ11"/>
    <mergeCell ref="A11:F11"/>
    <mergeCell ref="U12:X12"/>
    <mergeCell ref="Q12:T12"/>
    <mergeCell ref="AQ16:AX16"/>
    <mergeCell ref="BV16:BX18"/>
    <mergeCell ref="BR17:BU18"/>
    <mergeCell ref="BC17:BF18"/>
    <mergeCell ref="A16:F18"/>
    <mergeCell ref="G18:K18"/>
    <mergeCell ref="L18:P18"/>
    <mergeCell ref="Q18:U18"/>
    <mergeCell ref="G16:Z16"/>
    <mergeCell ref="G17:Z17"/>
    <mergeCell ref="AY16:BF16"/>
    <mergeCell ref="BG11:BK11"/>
    <mergeCell ref="BL11:BP11"/>
    <mergeCell ref="BQ11:BU11"/>
    <mergeCell ref="AR12:AV12"/>
    <mergeCell ref="BQ10:BU10"/>
    <mergeCell ref="BG10:BK10"/>
    <mergeCell ref="AW10:BA10"/>
    <mergeCell ref="AC10:AG10"/>
    <mergeCell ref="Y10:AB10"/>
    <mergeCell ref="BB11:BF11"/>
    <mergeCell ref="AH12:AL12"/>
    <mergeCell ref="AM12:AQ12"/>
    <mergeCell ref="BB12:BF12"/>
    <mergeCell ref="Y12:AB12"/>
    <mergeCell ref="AC12:AG12"/>
    <mergeCell ref="AH10:AL10"/>
    <mergeCell ref="AM10:AQ10"/>
    <mergeCell ref="AR10:AV10"/>
    <mergeCell ref="AM1:BX1"/>
    <mergeCell ref="A5:AL5"/>
    <mergeCell ref="AM5:BX5"/>
    <mergeCell ref="AM3:BX3"/>
    <mergeCell ref="A1:AL1"/>
    <mergeCell ref="A2:AL2"/>
    <mergeCell ref="BL10:BP10"/>
    <mergeCell ref="A3:AL3"/>
    <mergeCell ref="A4:AL4"/>
    <mergeCell ref="AM2:BX2"/>
    <mergeCell ref="AM4:BX4"/>
    <mergeCell ref="Q7:AL7"/>
    <mergeCell ref="A7:F9"/>
    <mergeCell ref="AC8:AG9"/>
    <mergeCell ref="AH8:AL9"/>
    <mergeCell ref="Q8:AB8"/>
    <mergeCell ref="G7:P7"/>
    <mergeCell ref="Q9:T9"/>
    <mergeCell ref="BV10:BX10"/>
    <mergeCell ref="AM9:AQ9"/>
    <mergeCell ref="AR9:AV9"/>
    <mergeCell ref="AW9:BA9"/>
    <mergeCell ref="BV7:BX9"/>
    <mergeCell ref="AM8:BA8"/>
    <mergeCell ref="BV11:BX11"/>
    <mergeCell ref="AW13:BA13"/>
    <mergeCell ref="BG20:BI20"/>
    <mergeCell ref="AA20:AD20"/>
    <mergeCell ref="AU21:AX21"/>
    <mergeCell ref="AY21:BB21"/>
    <mergeCell ref="BC21:BF21"/>
    <mergeCell ref="AI20:AL20"/>
    <mergeCell ref="AI21:AL21"/>
    <mergeCell ref="BG21:BI21"/>
    <mergeCell ref="AM21:AP21"/>
    <mergeCell ref="AQ21:AT21"/>
    <mergeCell ref="AE21:AH21"/>
    <mergeCell ref="AM20:AP20"/>
    <mergeCell ref="AQ20:AT20"/>
    <mergeCell ref="BC20:BF20"/>
    <mergeCell ref="AW15:BA15"/>
    <mergeCell ref="BB15:BF15"/>
    <mergeCell ref="Y13:AB13"/>
    <mergeCell ref="AM16:AP16"/>
    <mergeCell ref="AM13:AQ13"/>
    <mergeCell ref="AM15:AQ15"/>
    <mergeCell ref="AR15:AV15"/>
    <mergeCell ref="AR13:AV13"/>
    <mergeCell ref="BB13:BF13"/>
    <mergeCell ref="BR22:BU22"/>
    <mergeCell ref="BJ19:BM19"/>
    <mergeCell ref="BN21:BQ21"/>
    <mergeCell ref="BR19:BU19"/>
    <mergeCell ref="BV12:BX12"/>
    <mergeCell ref="BV22:BX22"/>
    <mergeCell ref="BR21:BU21"/>
    <mergeCell ref="BV19:BX19"/>
    <mergeCell ref="BV13:BX13"/>
    <mergeCell ref="BV20:BX20"/>
    <mergeCell ref="BV21:BX21"/>
    <mergeCell ref="BR20:BU20"/>
    <mergeCell ref="BQ15:BU15"/>
    <mergeCell ref="BJ22:BM22"/>
    <mergeCell ref="BL12:BP12"/>
    <mergeCell ref="BQ12:BU12"/>
    <mergeCell ref="BL13:BP13"/>
    <mergeCell ref="BQ13:BU13"/>
    <mergeCell ref="BN17:BQ18"/>
    <mergeCell ref="BN16:BU16"/>
    <mergeCell ref="BL15:BP15"/>
    <mergeCell ref="BV15:BX15"/>
    <mergeCell ref="BG12:BK12"/>
    <mergeCell ref="BG13:BK13"/>
    <mergeCell ref="BN20:BQ20"/>
    <mergeCell ref="BJ20:BM20"/>
    <mergeCell ref="AY22:BB22"/>
    <mergeCell ref="BC22:BF22"/>
    <mergeCell ref="A24:F24"/>
    <mergeCell ref="G24:K24"/>
    <mergeCell ref="L24:P24"/>
    <mergeCell ref="Q24:U24"/>
    <mergeCell ref="V24:Z24"/>
    <mergeCell ref="AA24:AD24"/>
    <mergeCell ref="AE24:AH24"/>
    <mergeCell ref="AI24:AL24"/>
    <mergeCell ref="BJ21:BM21"/>
    <mergeCell ref="BN22:BQ22"/>
    <mergeCell ref="AA22:AD22"/>
    <mergeCell ref="AE22:AH22"/>
    <mergeCell ref="AI22:AL22"/>
    <mergeCell ref="AM22:AP22"/>
    <mergeCell ref="AQ22:AT22"/>
    <mergeCell ref="AU22:AX22"/>
    <mergeCell ref="BG22:BI22"/>
    <mergeCell ref="AE20:AH20"/>
    <mergeCell ref="AU20:AX20"/>
    <mergeCell ref="AY20:BB20"/>
    <mergeCell ref="BN19:BQ19"/>
    <mergeCell ref="A15:F15"/>
    <mergeCell ref="G15:K15"/>
    <mergeCell ref="L15:P15"/>
    <mergeCell ref="Q15:T15"/>
    <mergeCell ref="U15:X15"/>
    <mergeCell ref="Y15:AB15"/>
    <mergeCell ref="AC15:AG15"/>
    <mergeCell ref="AH15:AL15"/>
    <mergeCell ref="BG15:BK15"/>
    <mergeCell ref="AM19:AP19"/>
    <mergeCell ref="AQ19:AT19"/>
    <mergeCell ref="BC19:BF19"/>
    <mergeCell ref="AU19:AX19"/>
    <mergeCell ref="AY19:BB19"/>
    <mergeCell ref="AQ17:AT18"/>
    <mergeCell ref="AU17:AX18"/>
    <mergeCell ref="AY17:BB18"/>
    <mergeCell ref="BG19:BI19"/>
    <mergeCell ref="BG17:BI18"/>
    <mergeCell ref="AM17:AP18"/>
    <mergeCell ref="BJ17:BM18"/>
    <mergeCell ref="BG16:BM16"/>
    <mergeCell ref="BR24:BU24"/>
    <mergeCell ref="BV24:BX24"/>
    <mergeCell ref="BC24:BF24"/>
    <mergeCell ref="BG24:BI24"/>
    <mergeCell ref="BJ24:BM24"/>
    <mergeCell ref="BN24:BQ24"/>
    <mergeCell ref="AM24:AP24"/>
    <mergeCell ref="AQ24:AT24"/>
    <mergeCell ref="AU24:AX24"/>
    <mergeCell ref="AY24:BB24"/>
  </mergeCells>
  <phoneticPr fontId="2"/>
  <pageMargins left="0.25" right="0.25" top="0.75" bottom="0.75" header="0.3" footer="0.3"/>
  <pageSetup paperSize="9" scale="8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28"/>
  <sheetViews>
    <sheetView showGridLines="0" zoomScale="115" zoomScaleNormal="115" workbookViewId="0">
      <selection activeCell="P23" sqref="P23"/>
    </sheetView>
  </sheetViews>
  <sheetFormatPr defaultRowHeight="13.5"/>
  <cols>
    <col min="1" max="53" width="2.375" style="72" customWidth="1"/>
    <col min="54" max="54" width="1.375" style="72" customWidth="1"/>
    <col min="55" max="56" width="2.375" style="72" customWidth="1"/>
    <col min="57" max="57" width="3.25" style="72" customWidth="1"/>
    <col min="58" max="76" width="2.375" style="72" customWidth="1"/>
    <col min="77" max="16384" width="9" style="72"/>
  </cols>
  <sheetData>
    <row r="1" spans="1:76" ht="14.1" customHeight="1">
      <c r="A1" s="219" t="s">
        <v>164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  <c r="P1" s="219"/>
      <c r="Q1" s="219"/>
      <c r="R1" s="219"/>
      <c r="S1" s="219"/>
      <c r="T1" s="219"/>
      <c r="U1" s="219"/>
      <c r="V1" s="219"/>
      <c r="W1" s="219"/>
      <c r="X1" s="219"/>
      <c r="Y1" s="219"/>
      <c r="Z1" s="219"/>
      <c r="AA1" s="219"/>
      <c r="AB1" s="219"/>
      <c r="AC1" s="219"/>
      <c r="AD1" s="219"/>
      <c r="AE1" s="219"/>
      <c r="AF1" s="219"/>
      <c r="AG1" s="219"/>
      <c r="AH1" s="219"/>
      <c r="AI1" s="219"/>
      <c r="AJ1" s="219"/>
      <c r="AK1" s="219"/>
      <c r="AL1" s="219"/>
      <c r="AM1" s="220" t="s">
        <v>163</v>
      </c>
      <c r="AN1" s="220"/>
      <c r="AO1" s="220"/>
      <c r="AP1" s="220"/>
      <c r="AQ1" s="220"/>
      <c r="AR1" s="220"/>
      <c r="AS1" s="220"/>
      <c r="AT1" s="220"/>
      <c r="AU1" s="220"/>
      <c r="AV1" s="220"/>
      <c r="AW1" s="220"/>
      <c r="AX1" s="220"/>
      <c r="AY1" s="220"/>
      <c r="AZ1" s="220"/>
      <c r="BA1" s="220"/>
      <c r="BB1" s="220"/>
      <c r="BC1" s="220"/>
      <c r="BD1" s="220"/>
      <c r="BE1" s="220"/>
      <c r="BF1" s="220"/>
      <c r="BG1" s="220"/>
      <c r="BH1" s="220"/>
      <c r="BI1" s="220"/>
      <c r="BJ1" s="220"/>
      <c r="BK1" s="220"/>
      <c r="BL1" s="220"/>
      <c r="BM1" s="220"/>
      <c r="BN1" s="220"/>
      <c r="BO1" s="220"/>
      <c r="BP1" s="220"/>
      <c r="BQ1" s="220"/>
      <c r="BR1" s="220"/>
      <c r="BS1" s="220"/>
      <c r="BT1" s="220"/>
      <c r="BU1" s="220"/>
      <c r="BV1" s="220"/>
      <c r="BW1" s="220"/>
      <c r="BX1" s="220"/>
    </row>
    <row r="2" spans="1:76" ht="14.1" customHeight="1" thickBot="1">
      <c r="A2" s="260"/>
      <c r="B2" s="260"/>
      <c r="C2" s="260"/>
      <c r="D2" s="260"/>
      <c r="E2" s="260"/>
      <c r="F2" s="260"/>
      <c r="G2" s="260"/>
      <c r="H2" s="260"/>
      <c r="I2" s="260"/>
      <c r="J2" s="260"/>
      <c r="K2" s="260"/>
      <c r="L2" s="260"/>
      <c r="M2" s="260"/>
      <c r="N2" s="260"/>
      <c r="O2" s="260"/>
      <c r="P2" s="260"/>
      <c r="Q2" s="260"/>
      <c r="R2" s="260"/>
      <c r="S2" s="260"/>
      <c r="T2" s="260"/>
      <c r="U2" s="260"/>
      <c r="V2" s="260"/>
      <c r="W2" s="260"/>
      <c r="X2" s="260"/>
      <c r="Y2" s="260"/>
      <c r="Z2" s="260"/>
      <c r="AA2" s="260"/>
      <c r="AB2" s="260"/>
      <c r="AC2" s="260"/>
      <c r="AD2" s="260"/>
      <c r="AE2" s="260"/>
      <c r="AF2" s="260"/>
      <c r="AG2" s="260"/>
      <c r="AH2" s="260"/>
      <c r="AI2" s="260"/>
      <c r="AJ2" s="260"/>
      <c r="AK2" s="260"/>
      <c r="AL2" s="260"/>
      <c r="AM2" s="184" t="s">
        <v>188</v>
      </c>
      <c r="AN2" s="184"/>
      <c r="AO2" s="184"/>
      <c r="AP2" s="184"/>
      <c r="AQ2" s="184"/>
      <c r="AR2" s="184"/>
      <c r="AS2" s="184"/>
      <c r="AT2" s="184"/>
      <c r="AU2" s="184"/>
      <c r="AV2" s="184"/>
      <c r="AW2" s="184"/>
      <c r="AX2" s="184"/>
      <c r="AY2" s="184"/>
      <c r="AZ2" s="184"/>
      <c r="BA2" s="184"/>
      <c r="BB2" s="184"/>
      <c r="BC2" s="184"/>
      <c r="BD2" s="184"/>
      <c r="BE2" s="184"/>
      <c r="BF2" s="184"/>
      <c r="BG2" s="184"/>
      <c r="BH2" s="184"/>
      <c r="BI2" s="184"/>
      <c r="BJ2" s="184"/>
      <c r="BK2" s="184"/>
      <c r="BL2" s="184"/>
      <c r="BM2" s="184"/>
      <c r="BN2" s="184"/>
      <c r="BO2" s="184"/>
      <c r="BP2" s="184"/>
      <c r="BQ2" s="184"/>
      <c r="BR2" s="184"/>
      <c r="BS2" s="184"/>
      <c r="BT2" s="184"/>
      <c r="BU2" s="184"/>
      <c r="BV2" s="184"/>
      <c r="BW2" s="184"/>
      <c r="BX2" s="184"/>
    </row>
    <row r="3" spans="1:76" ht="14.1" customHeight="1">
      <c r="A3" s="228" t="s">
        <v>192</v>
      </c>
      <c r="B3" s="228"/>
      <c r="C3" s="228"/>
      <c r="D3" s="229"/>
      <c r="E3" s="286" t="s">
        <v>149</v>
      </c>
      <c r="F3" s="287"/>
      <c r="G3" s="287"/>
      <c r="H3" s="287"/>
      <c r="I3" s="287"/>
      <c r="J3" s="287"/>
      <c r="K3" s="287"/>
      <c r="L3" s="287"/>
      <c r="M3" s="288"/>
      <c r="N3" s="250" t="s">
        <v>133</v>
      </c>
      <c r="O3" s="251"/>
      <c r="P3" s="251"/>
      <c r="Q3" s="251"/>
      <c r="R3" s="251"/>
      <c r="S3" s="251"/>
      <c r="T3" s="251"/>
      <c r="U3" s="251"/>
      <c r="V3" s="251"/>
      <c r="W3" s="251"/>
      <c r="X3" s="251"/>
      <c r="Y3" s="251"/>
      <c r="Z3" s="251"/>
      <c r="AA3" s="251"/>
      <c r="AB3" s="251"/>
      <c r="AC3" s="251"/>
      <c r="AD3" s="251"/>
      <c r="AE3" s="251"/>
      <c r="AF3" s="251"/>
      <c r="AG3" s="251"/>
      <c r="AH3" s="251"/>
      <c r="AI3" s="251"/>
      <c r="AJ3" s="251"/>
      <c r="AK3" s="251"/>
      <c r="AL3" s="251"/>
      <c r="AM3" s="248"/>
      <c r="AN3" s="248"/>
      <c r="AO3" s="248"/>
      <c r="AP3" s="248"/>
      <c r="AQ3" s="248"/>
      <c r="AR3" s="248"/>
      <c r="AS3" s="248"/>
      <c r="AT3" s="249"/>
      <c r="AU3" s="226" t="s">
        <v>135</v>
      </c>
      <c r="AV3" s="248"/>
      <c r="AW3" s="248"/>
      <c r="AX3" s="248"/>
      <c r="AY3" s="248"/>
      <c r="AZ3" s="248"/>
      <c r="BA3" s="248"/>
      <c r="BB3" s="248"/>
      <c r="BC3" s="248"/>
      <c r="BD3" s="248"/>
      <c r="BE3" s="248"/>
      <c r="BF3" s="248"/>
      <c r="BG3" s="248"/>
      <c r="BH3" s="248"/>
      <c r="BI3" s="248"/>
      <c r="BJ3" s="248"/>
      <c r="BK3" s="248"/>
      <c r="BL3" s="248"/>
      <c r="BM3" s="248"/>
      <c r="BN3" s="248"/>
      <c r="BO3" s="248"/>
      <c r="BP3" s="248"/>
      <c r="BQ3" s="248"/>
      <c r="BR3" s="248"/>
      <c r="BS3" s="248"/>
      <c r="BT3" s="248"/>
      <c r="BU3" s="249"/>
      <c r="BV3" s="237" t="s">
        <v>185</v>
      </c>
      <c r="BW3" s="238"/>
      <c r="BX3" s="238"/>
    </row>
    <row r="4" spans="1:76" ht="14.1" customHeight="1">
      <c r="A4" s="228"/>
      <c r="B4" s="228"/>
      <c r="C4" s="228"/>
      <c r="D4" s="229"/>
      <c r="E4" s="280" t="s">
        <v>150</v>
      </c>
      <c r="F4" s="289"/>
      <c r="G4" s="289"/>
      <c r="H4" s="289"/>
      <c r="I4" s="290"/>
      <c r="J4" s="280" t="s">
        <v>125</v>
      </c>
      <c r="K4" s="281"/>
      <c r="L4" s="281"/>
      <c r="M4" s="282"/>
      <c r="N4" s="234" t="s">
        <v>209</v>
      </c>
      <c r="O4" s="235"/>
      <c r="P4" s="235"/>
      <c r="Q4" s="235"/>
      <c r="R4" s="235"/>
      <c r="S4" s="235"/>
      <c r="T4" s="235"/>
      <c r="U4" s="235"/>
      <c r="V4" s="235"/>
      <c r="W4" s="234" t="s">
        <v>154</v>
      </c>
      <c r="X4" s="235"/>
      <c r="Y4" s="235"/>
      <c r="Z4" s="235"/>
      <c r="AA4" s="235"/>
      <c r="AB4" s="235"/>
      <c r="AC4" s="235"/>
      <c r="AD4" s="235"/>
      <c r="AE4" s="235"/>
      <c r="AF4" s="235"/>
      <c r="AG4" s="235"/>
      <c r="AH4" s="236"/>
      <c r="AI4" s="294" t="s">
        <v>210</v>
      </c>
      <c r="AJ4" s="295"/>
      <c r="AK4" s="295"/>
      <c r="AL4" s="295"/>
      <c r="AM4" s="77" t="s">
        <v>211</v>
      </c>
      <c r="AN4" s="77"/>
      <c r="AO4" s="77"/>
      <c r="AP4" s="77"/>
      <c r="AQ4" s="77"/>
      <c r="AR4" s="77"/>
      <c r="AS4" s="77"/>
      <c r="AT4" s="78"/>
      <c r="AU4" s="235" t="s">
        <v>212</v>
      </c>
      <c r="AV4" s="235"/>
      <c r="AW4" s="235"/>
      <c r="AX4" s="235"/>
      <c r="AY4" s="235"/>
      <c r="AZ4" s="235"/>
      <c r="BA4" s="235"/>
      <c r="BB4" s="235"/>
      <c r="BC4" s="235"/>
      <c r="BD4" s="235"/>
      <c r="BE4" s="236"/>
      <c r="BF4" s="234" t="s">
        <v>193</v>
      </c>
      <c r="BG4" s="235"/>
      <c r="BH4" s="235"/>
      <c r="BI4" s="235"/>
      <c r="BJ4" s="235"/>
      <c r="BK4" s="235"/>
      <c r="BL4" s="235"/>
      <c r="BM4" s="235"/>
      <c r="BN4" s="235"/>
      <c r="BO4" s="235"/>
      <c r="BP4" s="235"/>
      <c r="BQ4" s="235"/>
      <c r="BR4" s="235"/>
      <c r="BS4" s="235"/>
      <c r="BT4" s="235"/>
      <c r="BU4" s="236"/>
      <c r="BV4" s="239"/>
      <c r="BW4" s="228"/>
      <c r="BX4" s="228"/>
    </row>
    <row r="5" spans="1:76" ht="14.1" customHeight="1">
      <c r="A5" s="196"/>
      <c r="B5" s="196"/>
      <c r="C5" s="196"/>
      <c r="D5" s="197"/>
      <c r="E5" s="291"/>
      <c r="F5" s="292"/>
      <c r="G5" s="292"/>
      <c r="H5" s="292"/>
      <c r="I5" s="293"/>
      <c r="J5" s="283"/>
      <c r="K5" s="284"/>
      <c r="L5" s="284"/>
      <c r="M5" s="285"/>
      <c r="N5" s="195" t="s">
        <v>151</v>
      </c>
      <c r="O5" s="196"/>
      <c r="P5" s="196"/>
      <c r="Q5" s="195" t="s">
        <v>152</v>
      </c>
      <c r="R5" s="196"/>
      <c r="S5" s="196"/>
      <c r="T5" s="195" t="s">
        <v>153</v>
      </c>
      <c r="U5" s="196"/>
      <c r="V5" s="196"/>
      <c r="W5" s="195" t="s">
        <v>128</v>
      </c>
      <c r="X5" s="196"/>
      <c r="Y5" s="196"/>
      <c r="Z5" s="196"/>
      <c r="AA5" s="195" t="s">
        <v>129</v>
      </c>
      <c r="AB5" s="196"/>
      <c r="AC5" s="196"/>
      <c r="AD5" s="196"/>
      <c r="AE5" s="195" t="s">
        <v>130</v>
      </c>
      <c r="AF5" s="196"/>
      <c r="AG5" s="196"/>
      <c r="AH5" s="197"/>
      <c r="AI5" s="195" t="s">
        <v>128</v>
      </c>
      <c r="AJ5" s="196"/>
      <c r="AK5" s="196"/>
      <c r="AL5" s="196"/>
      <c r="AM5" s="196" t="s">
        <v>129</v>
      </c>
      <c r="AN5" s="196"/>
      <c r="AO5" s="196"/>
      <c r="AP5" s="196"/>
      <c r="AQ5" s="195" t="s">
        <v>130</v>
      </c>
      <c r="AR5" s="196"/>
      <c r="AS5" s="196"/>
      <c r="AT5" s="197"/>
      <c r="AU5" s="234" t="s">
        <v>155</v>
      </c>
      <c r="AV5" s="235"/>
      <c r="AW5" s="235"/>
      <c r="AX5" s="236"/>
      <c r="AY5" s="195" t="s">
        <v>156</v>
      </c>
      <c r="AZ5" s="196"/>
      <c r="BA5" s="196"/>
      <c r="BB5" s="197"/>
      <c r="BC5" s="195" t="s">
        <v>157</v>
      </c>
      <c r="BD5" s="196"/>
      <c r="BE5" s="197"/>
      <c r="BF5" s="234" t="s">
        <v>155</v>
      </c>
      <c r="BG5" s="235"/>
      <c r="BH5" s="235"/>
      <c r="BI5" s="236"/>
      <c r="BJ5" s="195" t="s">
        <v>156</v>
      </c>
      <c r="BK5" s="196"/>
      <c r="BL5" s="196"/>
      <c r="BM5" s="197"/>
      <c r="BN5" s="195" t="s">
        <v>157</v>
      </c>
      <c r="BO5" s="196"/>
      <c r="BP5" s="196"/>
      <c r="BQ5" s="197"/>
      <c r="BR5" s="195" t="s">
        <v>140</v>
      </c>
      <c r="BS5" s="196"/>
      <c r="BT5" s="196"/>
      <c r="BU5" s="197"/>
      <c r="BV5" s="195"/>
      <c r="BW5" s="196"/>
      <c r="BX5" s="196"/>
    </row>
    <row r="6" spans="1:76" ht="14.1" customHeight="1">
      <c r="A6" s="208" t="s">
        <v>354</v>
      </c>
      <c r="B6" s="208"/>
      <c r="C6" s="208"/>
      <c r="D6" s="208"/>
      <c r="E6" s="245">
        <v>53352580</v>
      </c>
      <c r="F6" s="246"/>
      <c r="G6" s="246"/>
      <c r="H6" s="246"/>
      <c r="I6" s="246"/>
      <c r="J6" s="204">
        <v>52235462</v>
      </c>
      <c r="K6" s="204"/>
      <c r="L6" s="204"/>
      <c r="M6" s="204"/>
      <c r="N6" s="204">
        <v>327370</v>
      </c>
      <c r="O6" s="204"/>
      <c r="P6" s="204"/>
      <c r="Q6" s="200">
        <v>308127</v>
      </c>
      <c r="R6" s="200"/>
      <c r="S6" s="200"/>
      <c r="T6" s="200">
        <v>19243</v>
      </c>
      <c r="U6" s="200"/>
      <c r="V6" s="200"/>
      <c r="W6" s="204">
        <v>23323549</v>
      </c>
      <c r="X6" s="204"/>
      <c r="Y6" s="204"/>
      <c r="Z6" s="204"/>
      <c r="AA6" s="200">
        <v>19029557</v>
      </c>
      <c r="AB6" s="200"/>
      <c r="AC6" s="200"/>
      <c r="AD6" s="200"/>
      <c r="AE6" s="200">
        <v>4293992</v>
      </c>
      <c r="AF6" s="200"/>
      <c r="AG6" s="200"/>
      <c r="AH6" s="200"/>
      <c r="AI6" s="200">
        <v>22847100</v>
      </c>
      <c r="AJ6" s="200"/>
      <c r="AK6" s="200"/>
      <c r="AL6" s="200"/>
      <c r="AM6" s="200">
        <v>18600681</v>
      </c>
      <c r="AN6" s="200"/>
      <c r="AO6" s="200"/>
      <c r="AP6" s="200"/>
      <c r="AQ6" s="200">
        <v>4246419</v>
      </c>
      <c r="AR6" s="200"/>
      <c r="AS6" s="200"/>
      <c r="AT6" s="200"/>
      <c r="AU6" s="204">
        <v>165583</v>
      </c>
      <c r="AV6" s="204"/>
      <c r="AW6" s="204"/>
      <c r="AX6" s="204"/>
      <c r="AY6" s="200">
        <v>161137</v>
      </c>
      <c r="AZ6" s="200"/>
      <c r="BA6" s="200"/>
      <c r="BB6" s="200"/>
      <c r="BC6" s="200">
        <v>4446</v>
      </c>
      <c r="BD6" s="200"/>
      <c r="BE6" s="200"/>
      <c r="BF6" s="204">
        <v>21426257</v>
      </c>
      <c r="BG6" s="204"/>
      <c r="BH6" s="204"/>
      <c r="BI6" s="204"/>
      <c r="BJ6" s="200">
        <v>17941928</v>
      </c>
      <c r="BK6" s="200"/>
      <c r="BL6" s="200"/>
      <c r="BM6" s="200"/>
      <c r="BN6" s="200">
        <v>3141579</v>
      </c>
      <c r="BO6" s="200"/>
      <c r="BP6" s="200"/>
      <c r="BQ6" s="200"/>
      <c r="BR6" s="200">
        <v>342750</v>
      </c>
      <c r="BS6" s="213"/>
      <c r="BT6" s="213"/>
      <c r="BU6" s="214"/>
      <c r="BV6" s="127" t="s">
        <v>308</v>
      </c>
      <c r="BW6" s="122"/>
      <c r="BX6" s="122"/>
    </row>
    <row r="7" spans="1:76" ht="14.1" customHeight="1">
      <c r="A7" s="208" t="s">
        <v>309</v>
      </c>
      <c r="B7" s="208"/>
      <c r="C7" s="208"/>
      <c r="D7" s="244"/>
      <c r="E7" s="245">
        <v>53952504</v>
      </c>
      <c r="F7" s="246"/>
      <c r="G7" s="246"/>
      <c r="H7" s="246"/>
      <c r="I7" s="246"/>
      <c r="J7" s="204">
        <v>53013411</v>
      </c>
      <c r="K7" s="204"/>
      <c r="L7" s="204"/>
      <c r="M7" s="204"/>
      <c r="N7" s="279">
        <v>320622</v>
      </c>
      <c r="O7" s="279"/>
      <c r="P7" s="279"/>
      <c r="Q7" s="279">
        <v>307969</v>
      </c>
      <c r="R7" s="279"/>
      <c r="S7" s="279"/>
      <c r="T7" s="279">
        <v>12653</v>
      </c>
      <c r="U7" s="279"/>
      <c r="V7" s="279"/>
      <c r="W7" s="204">
        <v>23245610</v>
      </c>
      <c r="X7" s="204"/>
      <c r="Y7" s="204"/>
      <c r="Z7" s="204"/>
      <c r="AA7" s="240">
        <v>18509159</v>
      </c>
      <c r="AB7" s="240"/>
      <c r="AC7" s="240"/>
      <c r="AD7" s="240"/>
      <c r="AE7" s="240">
        <v>4736451</v>
      </c>
      <c r="AF7" s="240"/>
      <c r="AG7" s="240"/>
      <c r="AH7" s="240"/>
      <c r="AI7" s="240">
        <v>22868137</v>
      </c>
      <c r="AJ7" s="240"/>
      <c r="AK7" s="240"/>
      <c r="AL7" s="240"/>
      <c r="AM7" s="240">
        <v>18150630</v>
      </c>
      <c r="AN7" s="240"/>
      <c r="AO7" s="240"/>
      <c r="AP7" s="240"/>
      <c r="AQ7" s="240">
        <v>4717507</v>
      </c>
      <c r="AR7" s="240"/>
      <c r="AS7" s="240"/>
      <c r="AT7" s="240"/>
      <c r="AU7" s="240">
        <v>166066</v>
      </c>
      <c r="AV7" s="240"/>
      <c r="AW7" s="240"/>
      <c r="AX7" s="240"/>
      <c r="AY7" s="240">
        <v>161729</v>
      </c>
      <c r="AZ7" s="240"/>
      <c r="BA7" s="240"/>
      <c r="BB7" s="240"/>
      <c r="BC7" s="240">
        <v>4337</v>
      </c>
      <c r="BD7" s="240"/>
      <c r="BE7" s="240"/>
      <c r="BF7" s="240">
        <v>21393061</v>
      </c>
      <c r="BG7" s="240"/>
      <c r="BH7" s="240"/>
      <c r="BI7" s="240"/>
      <c r="BJ7" s="240">
        <v>17978644</v>
      </c>
      <c r="BK7" s="240"/>
      <c r="BL7" s="240"/>
      <c r="BM7" s="240"/>
      <c r="BN7" s="240">
        <v>3069767</v>
      </c>
      <c r="BO7" s="240"/>
      <c r="BP7" s="240"/>
      <c r="BQ7" s="240"/>
      <c r="BR7" s="240">
        <v>344650</v>
      </c>
      <c r="BS7" s="208"/>
      <c r="BT7" s="208"/>
      <c r="BU7" s="244"/>
      <c r="BV7" s="69" t="s">
        <v>310</v>
      </c>
      <c r="BW7" s="70"/>
      <c r="BX7" s="70"/>
    </row>
    <row r="8" spans="1:76" ht="14.1" customHeight="1">
      <c r="A8" s="208" t="s">
        <v>355</v>
      </c>
      <c r="B8" s="208"/>
      <c r="C8" s="208"/>
      <c r="D8" s="244"/>
      <c r="E8" s="271">
        <v>52573378</v>
      </c>
      <c r="F8" s="272"/>
      <c r="G8" s="272"/>
      <c r="H8" s="272"/>
      <c r="I8" s="272"/>
      <c r="J8" s="273">
        <v>51782871</v>
      </c>
      <c r="K8" s="273"/>
      <c r="L8" s="273"/>
      <c r="M8" s="273"/>
      <c r="N8" s="268">
        <v>321707</v>
      </c>
      <c r="O8" s="268"/>
      <c r="P8" s="268"/>
      <c r="Q8" s="268">
        <v>308993</v>
      </c>
      <c r="R8" s="268"/>
      <c r="S8" s="268"/>
      <c r="T8" s="268">
        <v>12714</v>
      </c>
      <c r="U8" s="268"/>
      <c r="V8" s="268"/>
      <c r="W8" s="273">
        <v>23537231</v>
      </c>
      <c r="X8" s="273"/>
      <c r="Y8" s="273"/>
      <c r="Z8" s="273"/>
      <c r="AA8" s="268">
        <v>19092147</v>
      </c>
      <c r="AB8" s="268"/>
      <c r="AC8" s="268"/>
      <c r="AD8" s="268"/>
      <c r="AE8" s="268">
        <v>4445084</v>
      </c>
      <c r="AF8" s="268"/>
      <c r="AG8" s="268"/>
      <c r="AH8" s="268"/>
      <c r="AI8" s="268">
        <v>23186388</v>
      </c>
      <c r="AJ8" s="268"/>
      <c r="AK8" s="268"/>
      <c r="AL8" s="268"/>
      <c r="AM8" s="268">
        <v>18761330</v>
      </c>
      <c r="AN8" s="268"/>
      <c r="AO8" s="268"/>
      <c r="AP8" s="268"/>
      <c r="AQ8" s="268">
        <v>4425058</v>
      </c>
      <c r="AR8" s="268"/>
      <c r="AS8" s="268"/>
      <c r="AT8" s="268"/>
      <c r="AU8" s="268">
        <v>166097</v>
      </c>
      <c r="AV8" s="268"/>
      <c r="AW8" s="268"/>
      <c r="AX8" s="268"/>
      <c r="AY8" s="278">
        <v>161792</v>
      </c>
      <c r="AZ8" s="278"/>
      <c r="BA8" s="278"/>
      <c r="BB8" s="278"/>
      <c r="BC8" s="278">
        <v>4305</v>
      </c>
      <c r="BD8" s="278"/>
      <c r="BE8" s="278"/>
      <c r="BF8" s="268">
        <v>20020601</v>
      </c>
      <c r="BG8" s="268"/>
      <c r="BH8" s="268"/>
      <c r="BI8" s="268"/>
      <c r="BJ8" s="296">
        <v>16720726</v>
      </c>
      <c r="BK8" s="296"/>
      <c r="BL8" s="296"/>
      <c r="BM8" s="296"/>
      <c r="BN8" s="296">
        <v>2954769</v>
      </c>
      <c r="BO8" s="296"/>
      <c r="BP8" s="296"/>
      <c r="BQ8" s="296"/>
      <c r="BR8" s="296">
        <v>345106</v>
      </c>
      <c r="BS8" s="297"/>
      <c r="BT8" s="297"/>
      <c r="BU8" s="298"/>
      <c r="BV8" s="69" t="s">
        <v>357</v>
      </c>
      <c r="BW8" s="70"/>
      <c r="BX8" s="70"/>
    </row>
    <row r="9" spans="1:76" ht="15" customHeight="1">
      <c r="A9" s="208" t="s">
        <v>339</v>
      </c>
      <c r="B9" s="208"/>
      <c r="C9" s="208"/>
      <c r="D9" s="208"/>
      <c r="E9" s="271">
        <v>52941655</v>
      </c>
      <c r="F9" s="274"/>
      <c r="G9" s="274"/>
      <c r="H9" s="274"/>
      <c r="I9" s="274"/>
      <c r="J9" s="273">
        <v>52239473</v>
      </c>
      <c r="K9" s="273"/>
      <c r="L9" s="273"/>
      <c r="M9" s="273"/>
      <c r="N9" s="268">
        <v>323583</v>
      </c>
      <c r="O9" s="268"/>
      <c r="P9" s="268"/>
      <c r="Q9" s="268">
        <v>310795</v>
      </c>
      <c r="R9" s="268"/>
      <c r="S9" s="268"/>
      <c r="T9" s="268">
        <v>12788</v>
      </c>
      <c r="U9" s="268"/>
      <c r="V9" s="268"/>
      <c r="W9" s="273">
        <v>23565834</v>
      </c>
      <c r="X9" s="273"/>
      <c r="Y9" s="273"/>
      <c r="Z9" s="273"/>
      <c r="AA9" s="268">
        <v>19106712</v>
      </c>
      <c r="AB9" s="268"/>
      <c r="AC9" s="268"/>
      <c r="AD9" s="268"/>
      <c r="AE9" s="268">
        <v>4459122</v>
      </c>
      <c r="AF9" s="268"/>
      <c r="AG9" s="268"/>
      <c r="AH9" s="268"/>
      <c r="AI9" s="268">
        <v>23254773</v>
      </c>
      <c r="AJ9" s="268"/>
      <c r="AK9" s="268"/>
      <c r="AL9" s="268"/>
      <c r="AM9" s="268">
        <v>18805767</v>
      </c>
      <c r="AN9" s="268"/>
      <c r="AO9" s="268"/>
      <c r="AP9" s="268"/>
      <c r="AQ9" s="268">
        <v>4449006</v>
      </c>
      <c r="AR9" s="268"/>
      <c r="AS9" s="268"/>
      <c r="AT9" s="268"/>
      <c r="AU9" s="268">
        <v>166747</v>
      </c>
      <c r="AV9" s="268"/>
      <c r="AW9" s="268"/>
      <c r="AX9" s="268"/>
      <c r="AY9" s="278">
        <v>162478</v>
      </c>
      <c r="AZ9" s="278"/>
      <c r="BA9" s="278"/>
      <c r="BB9" s="278"/>
      <c r="BC9" s="278">
        <v>4269</v>
      </c>
      <c r="BD9" s="278"/>
      <c r="BE9" s="278"/>
      <c r="BF9" s="268">
        <v>19998567</v>
      </c>
      <c r="BG9" s="268"/>
      <c r="BH9" s="268"/>
      <c r="BI9" s="268"/>
      <c r="BJ9" s="296">
        <v>16802027</v>
      </c>
      <c r="BK9" s="296"/>
      <c r="BL9" s="296"/>
      <c r="BM9" s="296"/>
      <c r="BN9" s="296">
        <v>2902296</v>
      </c>
      <c r="BO9" s="296"/>
      <c r="BP9" s="296"/>
      <c r="BQ9" s="296"/>
      <c r="BR9" s="296">
        <v>294244</v>
      </c>
      <c r="BS9" s="299"/>
      <c r="BT9" s="299"/>
      <c r="BU9" s="300"/>
      <c r="BV9" s="69" t="s">
        <v>338</v>
      </c>
      <c r="BW9" s="70"/>
      <c r="BX9" s="70"/>
    </row>
    <row r="10" spans="1:76" ht="15" customHeight="1">
      <c r="A10" s="67"/>
      <c r="B10" s="67"/>
      <c r="C10" s="67"/>
      <c r="D10" s="67"/>
      <c r="E10" s="68"/>
      <c r="F10" s="71"/>
      <c r="G10" s="71"/>
      <c r="H10" s="71"/>
      <c r="I10" s="71"/>
      <c r="J10" s="71"/>
      <c r="K10" s="71"/>
      <c r="L10" s="71"/>
      <c r="M10" s="71"/>
      <c r="N10" s="57"/>
      <c r="O10" s="57"/>
      <c r="P10" s="57"/>
      <c r="Q10" s="57"/>
      <c r="R10" s="57"/>
      <c r="S10" s="57"/>
      <c r="T10" s="57"/>
      <c r="U10" s="57"/>
      <c r="V10" s="57"/>
      <c r="W10" s="71"/>
      <c r="X10" s="71"/>
      <c r="Y10" s="71"/>
      <c r="Z10" s="71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L10" s="57"/>
      <c r="AM10" s="57"/>
      <c r="AN10" s="57"/>
      <c r="AO10" s="57"/>
      <c r="AP10" s="57"/>
      <c r="AQ10" s="57"/>
      <c r="AR10" s="57"/>
      <c r="AS10" s="57"/>
      <c r="AT10" s="57"/>
      <c r="AU10" s="57"/>
      <c r="AV10" s="57"/>
      <c r="AW10" s="57"/>
      <c r="AX10" s="57"/>
      <c r="AY10" s="57"/>
      <c r="AZ10" s="57"/>
      <c r="BA10" s="57"/>
      <c r="BB10" s="57"/>
      <c r="BC10" s="57"/>
      <c r="BD10" s="57"/>
      <c r="BE10" s="57"/>
      <c r="BF10" s="57"/>
      <c r="BG10" s="57"/>
      <c r="BH10" s="57"/>
      <c r="BI10" s="57"/>
      <c r="BJ10" s="57"/>
      <c r="BK10" s="57"/>
      <c r="BL10" s="57"/>
      <c r="BM10" s="57"/>
      <c r="BN10" s="57"/>
      <c r="BO10" s="57"/>
      <c r="BP10" s="57"/>
      <c r="BQ10" s="57"/>
      <c r="BR10" s="57"/>
      <c r="BS10" s="57"/>
      <c r="BT10" s="57"/>
      <c r="BU10" s="79"/>
      <c r="BV10" s="69"/>
      <c r="BW10" s="70"/>
      <c r="BX10" s="70"/>
    </row>
    <row r="11" spans="1:76" ht="15" customHeight="1" thickBot="1">
      <c r="A11" s="184" t="s">
        <v>356</v>
      </c>
      <c r="B11" s="184"/>
      <c r="C11" s="184"/>
      <c r="D11" s="264"/>
      <c r="E11" s="275">
        <v>54423434</v>
      </c>
      <c r="F11" s="266"/>
      <c r="G11" s="266"/>
      <c r="H11" s="266"/>
      <c r="I11" s="266"/>
      <c r="J11" s="276">
        <v>53800833</v>
      </c>
      <c r="K11" s="276"/>
      <c r="L11" s="276"/>
      <c r="M11" s="276"/>
      <c r="N11" s="269">
        <v>326256</v>
      </c>
      <c r="O11" s="269"/>
      <c r="P11" s="269"/>
      <c r="Q11" s="269">
        <v>313250</v>
      </c>
      <c r="R11" s="269"/>
      <c r="S11" s="269"/>
      <c r="T11" s="269">
        <v>13006</v>
      </c>
      <c r="U11" s="269"/>
      <c r="V11" s="269"/>
      <c r="W11" s="276">
        <v>25194332</v>
      </c>
      <c r="X11" s="276"/>
      <c r="Y11" s="276"/>
      <c r="Z11" s="276"/>
      <c r="AA11" s="269">
        <v>19050785</v>
      </c>
      <c r="AB11" s="269"/>
      <c r="AC11" s="269"/>
      <c r="AD11" s="269"/>
      <c r="AE11" s="269">
        <v>6143547</v>
      </c>
      <c r="AF11" s="269"/>
      <c r="AG11" s="269"/>
      <c r="AH11" s="269"/>
      <c r="AI11" s="269">
        <v>24923636</v>
      </c>
      <c r="AJ11" s="269"/>
      <c r="AK11" s="269"/>
      <c r="AL11" s="269"/>
      <c r="AM11" s="269">
        <v>18785429</v>
      </c>
      <c r="AN11" s="269"/>
      <c r="AO11" s="269"/>
      <c r="AP11" s="269"/>
      <c r="AQ11" s="269">
        <v>6138207</v>
      </c>
      <c r="AR11" s="269"/>
      <c r="AS11" s="269"/>
      <c r="AT11" s="269"/>
      <c r="AU11" s="269">
        <v>167534</v>
      </c>
      <c r="AV11" s="269"/>
      <c r="AW11" s="269"/>
      <c r="AX11" s="269"/>
      <c r="AY11" s="270">
        <v>163273</v>
      </c>
      <c r="AZ11" s="270"/>
      <c r="BA11" s="270"/>
      <c r="BB11" s="270"/>
      <c r="BC11" s="270">
        <v>4261</v>
      </c>
      <c r="BD11" s="270"/>
      <c r="BE11" s="270"/>
      <c r="BF11" s="269">
        <v>20064625</v>
      </c>
      <c r="BG11" s="269"/>
      <c r="BH11" s="269"/>
      <c r="BI11" s="269"/>
      <c r="BJ11" s="262">
        <v>16906297</v>
      </c>
      <c r="BK11" s="262"/>
      <c r="BL11" s="262"/>
      <c r="BM11" s="262"/>
      <c r="BN11" s="262">
        <v>2861755</v>
      </c>
      <c r="BO11" s="262"/>
      <c r="BP11" s="262"/>
      <c r="BQ11" s="262"/>
      <c r="BR11" s="262">
        <v>296573</v>
      </c>
      <c r="BS11" s="257"/>
      <c r="BT11" s="257"/>
      <c r="BU11" s="258"/>
      <c r="BV11" s="135" t="s">
        <v>358</v>
      </c>
      <c r="BW11" s="74"/>
      <c r="BX11" s="74"/>
    </row>
    <row r="12" spans="1:76" ht="14.1" customHeight="1">
      <c r="A12" s="228" t="s">
        <v>192</v>
      </c>
      <c r="B12" s="228"/>
      <c r="C12" s="228"/>
      <c r="D12" s="229"/>
      <c r="E12" s="195" t="s">
        <v>255</v>
      </c>
      <c r="F12" s="304"/>
      <c r="G12" s="304"/>
      <c r="H12" s="304"/>
      <c r="I12" s="304"/>
      <c r="J12" s="304"/>
      <c r="K12" s="304"/>
      <c r="L12" s="304"/>
      <c r="M12" s="304"/>
      <c r="N12" s="304"/>
      <c r="O12" s="304"/>
      <c r="P12" s="304"/>
      <c r="Q12" s="304"/>
      <c r="R12" s="304"/>
      <c r="S12" s="304"/>
      <c r="T12" s="304"/>
      <c r="U12" s="304"/>
      <c r="V12" s="305"/>
      <c r="W12" s="195" t="s">
        <v>142</v>
      </c>
      <c r="X12" s="196"/>
      <c r="Y12" s="196"/>
      <c r="Z12" s="196"/>
      <c r="AA12" s="196"/>
      <c r="AB12" s="196"/>
      <c r="AC12" s="196"/>
      <c r="AD12" s="196"/>
      <c r="AE12" s="263" t="s">
        <v>143</v>
      </c>
      <c r="AF12" s="263"/>
      <c r="AG12" s="263"/>
      <c r="AH12" s="263"/>
      <c r="AI12" s="263"/>
      <c r="AJ12" s="263"/>
      <c r="AK12" s="263"/>
      <c r="AL12" s="263"/>
      <c r="AM12" s="263" t="s">
        <v>145</v>
      </c>
      <c r="AN12" s="263"/>
      <c r="AO12" s="263"/>
      <c r="AP12" s="263"/>
      <c r="AQ12" s="263"/>
      <c r="AR12" s="263"/>
      <c r="AS12" s="263"/>
      <c r="AT12" s="263"/>
      <c r="AU12" s="195" t="s">
        <v>158</v>
      </c>
      <c r="AV12" s="196"/>
      <c r="AW12" s="196"/>
      <c r="AX12" s="196"/>
      <c r="AY12" s="196"/>
      <c r="AZ12" s="196"/>
      <c r="BA12" s="196"/>
      <c r="BB12" s="196"/>
      <c r="BC12" s="196"/>
      <c r="BD12" s="197"/>
      <c r="BE12" s="195" t="s">
        <v>159</v>
      </c>
      <c r="BF12" s="196"/>
      <c r="BG12" s="196"/>
      <c r="BH12" s="196"/>
      <c r="BI12" s="196"/>
      <c r="BJ12" s="196"/>
      <c r="BK12" s="197"/>
      <c r="BL12" s="195" t="s">
        <v>147</v>
      </c>
      <c r="BM12" s="196"/>
      <c r="BN12" s="196"/>
      <c r="BO12" s="196"/>
      <c r="BP12" s="196"/>
      <c r="BQ12" s="196"/>
      <c r="BR12" s="196"/>
      <c r="BS12" s="196"/>
      <c r="BT12" s="196"/>
      <c r="BU12" s="197"/>
      <c r="BV12" s="239" t="s">
        <v>185</v>
      </c>
      <c r="BW12" s="228"/>
      <c r="BX12" s="228"/>
    </row>
    <row r="13" spans="1:76" ht="14.1" customHeight="1">
      <c r="A13" s="228"/>
      <c r="B13" s="228"/>
      <c r="C13" s="228"/>
      <c r="D13" s="229"/>
      <c r="E13" s="234" t="s">
        <v>256</v>
      </c>
      <c r="F13" s="306"/>
      <c r="G13" s="306"/>
      <c r="H13" s="306"/>
      <c r="I13" s="306"/>
      <c r="J13" s="306"/>
      <c r="K13" s="306"/>
      <c r="L13" s="306"/>
      <c r="M13" s="306"/>
      <c r="N13" s="306"/>
      <c r="O13" s="306"/>
      <c r="P13" s="306"/>
      <c r="Q13" s="306"/>
      <c r="R13" s="306"/>
      <c r="S13" s="306"/>
      <c r="T13" s="306"/>
      <c r="U13" s="306"/>
      <c r="V13" s="307"/>
      <c r="W13" s="192" t="s">
        <v>257</v>
      </c>
      <c r="X13" s="193"/>
      <c r="Y13" s="193"/>
      <c r="Z13" s="193"/>
      <c r="AA13" s="192" t="s">
        <v>125</v>
      </c>
      <c r="AB13" s="193"/>
      <c r="AC13" s="193"/>
      <c r="AD13" s="193"/>
      <c r="AE13" s="192" t="s">
        <v>257</v>
      </c>
      <c r="AF13" s="193"/>
      <c r="AG13" s="193"/>
      <c r="AH13" s="193"/>
      <c r="AI13" s="198" t="s">
        <v>125</v>
      </c>
      <c r="AJ13" s="198"/>
      <c r="AK13" s="198"/>
      <c r="AL13" s="198"/>
      <c r="AM13" s="198" t="s">
        <v>257</v>
      </c>
      <c r="AN13" s="198"/>
      <c r="AO13" s="198"/>
      <c r="AP13" s="198"/>
      <c r="AQ13" s="192" t="s">
        <v>125</v>
      </c>
      <c r="AR13" s="193"/>
      <c r="AS13" s="193"/>
      <c r="AT13" s="194"/>
      <c r="AU13" s="192" t="s">
        <v>123</v>
      </c>
      <c r="AV13" s="193"/>
      <c r="AW13" s="193"/>
      <c r="AX13" s="193"/>
      <c r="AY13" s="193"/>
      <c r="AZ13" s="192" t="s">
        <v>125</v>
      </c>
      <c r="BA13" s="193"/>
      <c r="BB13" s="193"/>
      <c r="BC13" s="193"/>
      <c r="BD13" s="194"/>
      <c r="BE13" s="192" t="s">
        <v>258</v>
      </c>
      <c r="BF13" s="193"/>
      <c r="BG13" s="194"/>
      <c r="BH13" s="239" t="s">
        <v>125</v>
      </c>
      <c r="BI13" s="228"/>
      <c r="BJ13" s="228"/>
      <c r="BK13" s="229"/>
      <c r="BL13" s="192" t="s">
        <v>123</v>
      </c>
      <c r="BM13" s="193"/>
      <c r="BN13" s="193"/>
      <c r="BO13" s="193"/>
      <c r="BP13" s="193"/>
      <c r="BQ13" s="192" t="s">
        <v>125</v>
      </c>
      <c r="BR13" s="193"/>
      <c r="BS13" s="193"/>
      <c r="BT13" s="193"/>
      <c r="BU13" s="193"/>
      <c r="BV13" s="239"/>
      <c r="BW13" s="228"/>
      <c r="BX13" s="228"/>
    </row>
    <row r="14" spans="1:76" ht="14.1" customHeight="1">
      <c r="A14" s="196"/>
      <c r="B14" s="196"/>
      <c r="C14" s="196"/>
      <c r="D14" s="197"/>
      <c r="E14" s="234" t="s">
        <v>259</v>
      </c>
      <c r="F14" s="306"/>
      <c r="G14" s="306"/>
      <c r="H14" s="306"/>
      <c r="I14" s="307"/>
      <c r="J14" s="234" t="s">
        <v>260</v>
      </c>
      <c r="K14" s="235"/>
      <c r="L14" s="235"/>
      <c r="M14" s="235"/>
      <c r="N14" s="236"/>
      <c r="O14" s="234" t="s">
        <v>261</v>
      </c>
      <c r="P14" s="235"/>
      <c r="Q14" s="235"/>
      <c r="R14" s="235"/>
      <c r="S14" s="195" t="s">
        <v>140</v>
      </c>
      <c r="T14" s="196"/>
      <c r="U14" s="196"/>
      <c r="V14" s="197"/>
      <c r="W14" s="195"/>
      <c r="X14" s="196"/>
      <c r="Y14" s="196"/>
      <c r="Z14" s="196"/>
      <c r="AA14" s="195"/>
      <c r="AB14" s="196"/>
      <c r="AC14" s="196"/>
      <c r="AD14" s="196"/>
      <c r="AE14" s="195"/>
      <c r="AF14" s="196"/>
      <c r="AG14" s="196"/>
      <c r="AH14" s="196"/>
      <c r="AI14" s="199"/>
      <c r="AJ14" s="199"/>
      <c r="AK14" s="199"/>
      <c r="AL14" s="199"/>
      <c r="AM14" s="199"/>
      <c r="AN14" s="199"/>
      <c r="AO14" s="199"/>
      <c r="AP14" s="199"/>
      <c r="AQ14" s="195"/>
      <c r="AR14" s="196"/>
      <c r="AS14" s="196"/>
      <c r="AT14" s="197"/>
      <c r="AU14" s="195"/>
      <c r="AV14" s="196"/>
      <c r="AW14" s="196"/>
      <c r="AX14" s="196"/>
      <c r="AY14" s="196"/>
      <c r="AZ14" s="195"/>
      <c r="BA14" s="196"/>
      <c r="BB14" s="196"/>
      <c r="BC14" s="196"/>
      <c r="BD14" s="197"/>
      <c r="BE14" s="195"/>
      <c r="BF14" s="196"/>
      <c r="BG14" s="197"/>
      <c r="BH14" s="195"/>
      <c r="BI14" s="196"/>
      <c r="BJ14" s="196"/>
      <c r="BK14" s="197"/>
      <c r="BL14" s="195"/>
      <c r="BM14" s="196"/>
      <c r="BN14" s="196"/>
      <c r="BO14" s="196"/>
      <c r="BP14" s="196"/>
      <c r="BQ14" s="195"/>
      <c r="BR14" s="196"/>
      <c r="BS14" s="196"/>
      <c r="BT14" s="196"/>
      <c r="BU14" s="196"/>
      <c r="BV14" s="195"/>
      <c r="BW14" s="196"/>
      <c r="BX14" s="196"/>
    </row>
    <row r="15" spans="1:76" ht="14.1" customHeight="1">
      <c r="A15" s="208" t="s">
        <v>354</v>
      </c>
      <c r="B15" s="208"/>
      <c r="C15" s="208"/>
      <c r="D15" s="208"/>
      <c r="E15" s="301">
        <v>20926269</v>
      </c>
      <c r="F15" s="302"/>
      <c r="G15" s="302"/>
      <c r="H15" s="302"/>
      <c r="I15" s="302"/>
      <c r="J15" s="303">
        <v>17450336</v>
      </c>
      <c r="K15" s="303"/>
      <c r="L15" s="303"/>
      <c r="M15" s="303"/>
      <c r="N15" s="303"/>
      <c r="O15" s="200">
        <v>3133183</v>
      </c>
      <c r="P15" s="200"/>
      <c r="Q15" s="200"/>
      <c r="R15" s="200"/>
      <c r="S15" s="200">
        <v>342750</v>
      </c>
      <c r="T15" s="200"/>
      <c r="U15" s="200"/>
      <c r="V15" s="200"/>
      <c r="W15" s="200">
        <v>646181</v>
      </c>
      <c r="X15" s="200"/>
      <c r="Y15" s="200"/>
      <c r="Z15" s="200"/>
      <c r="AA15" s="200">
        <v>623291</v>
      </c>
      <c r="AB15" s="200"/>
      <c r="AC15" s="200"/>
      <c r="AD15" s="200"/>
      <c r="AE15" s="200">
        <v>2486634</v>
      </c>
      <c r="AF15" s="200"/>
      <c r="AG15" s="200"/>
      <c r="AH15" s="200"/>
      <c r="AI15" s="200">
        <v>2486634</v>
      </c>
      <c r="AJ15" s="200"/>
      <c r="AK15" s="200"/>
      <c r="AL15" s="200"/>
      <c r="AM15" s="200" t="s">
        <v>202</v>
      </c>
      <c r="AN15" s="200"/>
      <c r="AO15" s="200"/>
      <c r="AP15" s="200"/>
      <c r="AQ15" s="200" t="s">
        <v>202</v>
      </c>
      <c r="AR15" s="200"/>
      <c r="AS15" s="200"/>
      <c r="AT15" s="200"/>
      <c r="AU15" s="200">
        <v>1453831</v>
      </c>
      <c r="AV15" s="200"/>
      <c r="AW15" s="200"/>
      <c r="AX15" s="200"/>
      <c r="AY15" s="200"/>
      <c r="AZ15" s="200">
        <v>1445758</v>
      </c>
      <c r="BA15" s="200"/>
      <c r="BB15" s="200"/>
      <c r="BC15" s="200"/>
      <c r="BD15" s="200"/>
      <c r="BE15" s="200">
        <v>18600</v>
      </c>
      <c r="BF15" s="200"/>
      <c r="BG15" s="200"/>
      <c r="BH15" s="200">
        <v>18600</v>
      </c>
      <c r="BI15" s="200"/>
      <c r="BJ15" s="200"/>
      <c r="BK15" s="200"/>
      <c r="BL15" s="200">
        <v>3997528</v>
      </c>
      <c r="BM15" s="200"/>
      <c r="BN15" s="200"/>
      <c r="BO15" s="200"/>
      <c r="BP15" s="200"/>
      <c r="BQ15" s="200">
        <v>3887810</v>
      </c>
      <c r="BR15" s="213"/>
      <c r="BS15" s="213"/>
      <c r="BT15" s="213"/>
      <c r="BU15" s="214"/>
      <c r="BV15" s="69" t="s">
        <v>308</v>
      </c>
      <c r="BW15" s="137"/>
      <c r="BX15" s="137"/>
    </row>
    <row r="16" spans="1:76" s="80" customFormat="1" ht="14.1" customHeight="1">
      <c r="A16" s="208" t="s">
        <v>309</v>
      </c>
      <c r="B16" s="208"/>
      <c r="C16" s="208"/>
      <c r="D16" s="244"/>
      <c r="E16" s="253">
        <v>20952936</v>
      </c>
      <c r="F16" s="240"/>
      <c r="G16" s="240"/>
      <c r="H16" s="240"/>
      <c r="I16" s="240"/>
      <c r="J16" s="200">
        <v>17549115</v>
      </c>
      <c r="K16" s="200"/>
      <c r="L16" s="200"/>
      <c r="M16" s="200"/>
      <c r="N16" s="200"/>
      <c r="O16" s="200">
        <v>3059171</v>
      </c>
      <c r="P16" s="200"/>
      <c r="Q16" s="200"/>
      <c r="R16" s="200"/>
      <c r="S16" s="200">
        <v>344650</v>
      </c>
      <c r="T16" s="200"/>
      <c r="U16" s="200"/>
      <c r="V16" s="200"/>
      <c r="W16" s="200">
        <v>653513</v>
      </c>
      <c r="X16" s="200"/>
      <c r="Y16" s="200"/>
      <c r="Z16" s="200"/>
      <c r="AA16" s="200">
        <v>633370</v>
      </c>
      <c r="AB16" s="200"/>
      <c r="AC16" s="200"/>
      <c r="AD16" s="200"/>
      <c r="AE16" s="200">
        <v>2845244</v>
      </c>
      <c r="AF16" s="200"/>
      <c r="AG16" s="200"/>
      <c r="AH16" s="200"/>
      <c r="AI16" s="200">
        <v>2845244</v>
      </c>
      <c r="AJ16" s="200"/>
      <c r="AK16" s="200"/>
      <c r="AL16" s="200"/>
      <c r="AM16" s="200" t="s">
        <v>202</v>
      </c>
      <c r="AN16" s="200"/>
      <c r="AO16" s="200"/>
      <c r="AP16" s="200"/>
      <c r="AQ16" s="200" t="s">
        <v>202</v>
      </c>
      <c r="AR16" s="200"/>
      <c r="AS16" s="200"/>
      <c r="AT16" s="200"/>
      <c r="AU16" s="200">
        <v>1809985</v>
      </c>
      <c r="AV16" s="200"/>
      <c r="AW16" s="200"/>
      <c r="AX16" s="200"/>
      <c r="AY16" s="200"/>
      <c r="AZ16" s="200">
        <v>1803569</v>
      </c>
      <c r="BA16" s="200"/>
      <c r="BB16" s="200"/>
      <c r="BC16" s="200"/>
      <c r="BD16" s="200"/>
      <c r="BE16" s="200">
        <v>23928</v>
      </c>
      <c r="BF16" s="200"/>
      <c r="BG16" s="200"/>
      <c r="BH16" s="200">
        <v>23928</v>
      </c>
      <c r="BI16" s="200"/>
      <c r="BJ16" s="200"/>
      <c r="BK16" s="200"/>
      <c r="BL16" s="200">
        <v>3981164</v>
      </c>
      <c r="BM16" s="200"/>
      <c r="BN16" s="200"/>
      <c r="BO16" s="200"/>
      <c r="BP16" s="200"/>
      <c r="BQ16" s="200">
        <v>3886228</v>
      </c>
      <c r="BR16" s="213"/>
      <c r="BS16" s="213"/>
      <c r="BT16" s="213"/>
      <c r="BU16" s="214"/>
      <c r="BV16" s="69" t="s">
        <v>310</v>
      </c>
      <c r="BW16" s="137"/>
      <c r="BX16" s="137"/>
    </row>
    <row r="17" spans="1:76" ht="14.1" customHeight="1">
      <c r="A17" s="208" t="s">
        <v>355</v>
      </c>
      <c r="B17" s="208"/>
      <c r="C17" s="208"/>
      <c r="D17" s="244"/>
      <c r="E17" s="277">
        <v>19684365</v>
      </c>
      <c r="F17" s="268"/>
      <c r="G17" s="268"/>
      <c r="H17" s="268"/>
      <c r="I17" s="268"/>
      <c r="J17" s="267">
        <v>16392013</v>
      </c>
      <c r="K17" s="267"/>
      <c r="L17" s="267"/>
      <c r="M17" s="267"/>
      <c r="N17" s="267"/>
      <c r="O17" s="267">
        <v>2947246</v>
      </c>
      <c r="P17" s="267"/>
      <c r="Q17" s="267"/>
      <c r="R17" s="267"/>
      <c r="S17" s="267">
        <v>345106</v>
      </c>
      <c r="T17" s="267"/>
      <c r="U17" s="267"/>
      <c r="V17" s="267"/>
      <c r="W17" s="267">
        <v>664618</v>
      </c>
      <c r="X17" s="267"/>
      <c r="Y17" s="267"/>
      <c r="Z17" s="267"/>
      <c r="AA17" s="267">
        <v>646757</v>
      </c>
      <c r="AB17" s="267"/>
      <c r="AC17" s="267"/>
      <c r="AD17" s="267"/>
      <c r="AE17" s="267">
        <v>2824657</v>
      </c>
      <c r="AF17" s="267"/>
      <c r="AG17" s="267"/>
      <c r="AH17" s="267"/>
      <c r="AI17" s="267">
        <v>2824657</v>
      </c>
      <c r="AJ17" s="267"/>
      <c r="AK17" s="267"/>
      <c r="AL17" s="267"/>
      <c r="AM17" s="247" t="s">
        <v>202</v>
      </c>
      <c r="AN17" s="247"/>
      <c r="AO17" s="247"/>
      <c r="AP17" s="247"/>
      <c r="AQ17" s="247" t="s">
        <v>202</v>
      </c>
      <c r="AR17" s="247"/>
      <c r="AS17" s="247"/>
      <c r="AT17" s="247"/>
      <c r="AU17" s="267">
        <v>1794717</v>
      </c>
      <c r="AV17" s="267"/>
      <c r="AW17" s="267"/>
      <c r="AX17" s="267"/>
      <c r="AY17" s="267"/>
      <c r="AZ17" s="267">
        <v>1780308</v>
      </c>
      <c r="BA17" s="267"/>
      <c r="BB17" s="267"/>
      <c r="BC17" s="267"/>
      <c r="BD17" s="267"/>
      <c r="BE17" s="267">
        <v>23068</v>
      </c>
      <c r="BF17" s="267"/>
      <c r="BG17" s="267"/>
      <c r="BH17" s="267">
        <v>23068</v>
      </c>
      <c r="BI17" s="267"/>
      <c r="BJ17" s="267"/>
      <c r="BK17" s="267"/>
      <c r="BL17" s="267">
        <v>3708487</v>
      </c>
      <c r="BM17" s="267"/>
      <c r="BN17" s="267"/>
      <c r="BO17" s="267"/>
      <c r="BP17" s="267"/>
      <c r="BQ17" s="267">
        <v>3637328</v>
      </c>
      <c r="BR17" s="297"/>
      <c r="BS17" s="297"/>
      <c r="BT17" s="297"/>
      <c r="BU17" s="298"/>
      <c r="BV17" s="69" t="s">
        <v>357</v>
      </c>
      <c r="BW17" s="137"/>
      <c r="BX17" s="137"/>
    </row>
    <row r="18" spans="1:76" ht="15" customHeight="1">
      <c r="A18" s="208" t="s">
        <v>339</v>
      </c>
      <c r="B18" s="208"/>
      <c r="C18" s="208"/>
      <c r="D18" s="208"/>
      <c r="E18" s="277">
        <v>19706978</v>
      </c>
      <c r="F18" s="268"/>
      <c r="G18" s="268"/>
      <c r="H18" s="268"/>
      <c r="I18" s="268"/>
      <c r="J18" s="267">
        <v>16517339</v>
      </c>
      <c r="K18" s="267"/>
      <c r="L18" s="267"/>
      <c r="M18" s="267"/>
      <c r="N18" s="267"/>
      <c r="O18" s="267">
        <v>2895395</v>
      </c>
      <c r="P18" s="267"/>
      <c r="Q18" s="267"/>
      <c r="R18" s="267"/>
      <c r="S18" s="267">
        <v>294244</v>
      </c>
      <c r="T18" s="267"/>
      <c r="U18" s="267"/>
      <c r="V18" s="267"/>
      <c r="W18" s="267">
        <v>678681</v>
      </c>
      <c r="X18" s="267"/>
      <c r="Y18" s="267"/>
      <c r="Z18" s="267"/>
      <c r="AA18" s="267">
        <v>662254</v>
      </c>
      <c r="AB18" s="267"/>
      <c r="AC18" s="267"/>
      <c r="AD18" s="267"/>
      <c r="AE18" s="267">
        <v>3148662</v>
      </c>
      <c r="AF18" s="267"/>
      <c r="AG18" s="267"/>
      <c r="AH18" s="267"/>
      <c r="AI18" s="267">
        <v>3148662</v>
      </c>
      <c r="AJ18" s="267"/>
      <c r="AK18" s="267"/>
      <c r="AL18" s="267"/>
      <c r="AM18" s="247" t="s">
        <v>202</v>
      </c>
      <c r="AN18" s="247"/>
      <c r="AO18" s="247"/>
      <c r="AP18" s="247"/>
      <c r="AQ18" s="247" t="s">
        <v>202</v>
      </c>
      <c r="AR18" s="247"/>
      <c r="AS18" s="247"/>
      <c r="AT18" s="247"/>
      <c r="AU18" s="267">
        <v>1818028</v>
      </c>
      <c r="AV18" s="267"/>
      <c r="AW18" s="267"/>
      <c r="AX18" s="267"/>
      <c r="AY18" s="267"/>
      <c r="AZ18" s="267">
        <v>1799562</v>
      </c>
      <c r="BA18" s="267"/>
      <c r="BB18" s="267"/>
      <c r="BC18" s="267"/>
      <c r="BD18" s="267"/>
      <c r="BE18" s="267">
        <v>21816</v>
      </c>
      <c r="BF18" s="267"/>
      <c r="BG18" s="267"/>
      <c r="BH18" s="267">
        <v>21816</v>
      </c>
      <c r="BI18" s="267"/>
      <c r="BJ18" s="267"/>
      <c r="BK18" s="267"/>
      <c r="BL18" s="267">
        <v>3710066</v>
      </c>
      <c r="BM18" s="267"/>
      <c r="BN18" s="267"/>
      <c r="BO18" s="267"/>
      <c r="BP18" s="267"/>
      <c r="BQ18" s="267">
        <v>3645428</v>
      </c>
      <c r="BR18" s="308"/>
      <c r="BS18" s="308"/>
      <c r="BT18" s="308"/>
      <c r="BU18" s="309"/>
      <c r="BV18" s="239" t="s">
        <v>338</v>
      </c>
      <c r="BW18" s="228"/>
      <c r="BX18" s="228"/>
    </row>
    <row r="19" spans="1:76" ht="15" customHeight="1">
      <c r="A19" s="67"/>
      <c r="B19" s="67"/>
      <c r="C19" s="67"/>
      <c r="D19" s="67"/>
      <c r="E19" s="63"/>
      <c r="F19" s="81"/>
      <c r="G19" s="81"/>
      <c r="H19" s="81"/>
      <c r="I19" s="81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  <c r="AE19" s="58"/>
      <c r="AF19" s="58"/>
      <c r="AG19" s="58"/>
      <c r="AH19" s="58"/>
      <c r="AI19" s="58"/>
      <c r="AJ19" s="58"/>
      <c r="AK19" s="58"/>
      <c r="AL19" s="58"/>
      <c r="AM19" s="58"/>
      <c r="AN19" s="58"/>
      <c r="AO19" s="58"/>
      <c r="AP19" s="58"/>
      <c r="AQ19" s="58"/>
      <c r="AR19" s="58"/>
      <c r="AS19" s="58"/>
      <c r="AT19" s="58"/>
      <c r="AU19" s="58"/>
      <c r="AV19" s="58"/>
      <c r="AW19" s="58"/>
      <c r="AX19" s="58"/>
      <c r="AY19" s="58"/>
      <c r="AZ19" s="58"/>
      <c r="BA19" s="58"/>
      <c r="BB19" s="58"/>
      <c r="BC19" s="58"/>
      <c r="BD19" s="58"/>
      <c r="BE19" s="58"/>
      <c r="BF19" s="58"/>
      <c r="BG19" s="58"/>
      <c r="BH19" s="58"/>
      <c r="BI19" s="58"/>
      <c r="BJ19" s="58"/>
      <c r="BK19" s="58"/>
      <c r="BL19" s="58"/>
      <c r="BM19" s="58"/>
      <c r="BN19" s="58"/>
      <c r="BO19" s="58"/>
      <c r="BP19" s="58"/>
      <c r="BQ19" s="58"/>
      <c r="BR19" s="58"/>
      <c r="BS19" s="58"/>
      <c r="BT19" s="58"/>
      <c r="BU19" s="75"/>
      <c r="BV19" s="69"/>
      <c r="BW19" s="70"/>
      <c r="BX19" s="70"/>
    </row>
    <row r="20" spans="1:76" ht="15" customHeight="1" thickBot="1">
      <c r="A20" s="184" t="s">
        <v>356</v>
      </c>
      <c r="B20" s="184"/>
      <c r="C20" s="184"/>
      <c r="D20" s="264"/>
      <c r="E20" s="265">
        <v>19794702</v>
      </c>
      <c r="F20" s="266"/>
      <c r="G20" s="266"/>
      <c r="H20" s="266"/>
      <c r="I20" s="266"/>
      <c r="J20" s="256">
        <v>16638092</v>
      </c>
      <c r="K20" s="256"/>
      <c r="L20" s="256"/>
      <c r="M20" s="256"/>
      <c r="N20" s="256"/>
      <c r="O20" s="256">
        <v>2860037</v>
      </c>
      <c r="P20" s="256"/>
      <c r="Q20" s="256"/>
      <c r="R20" s="256"/>
      <c r="S20" s="256">
        <v>296573</v>
      </c>
      <c r="T20" s="256"/>
      <c r="U20" s="256"/>
      <c r="V20" s="256"/>
      <c r="W20" s="256">
        <v>695816</v>
      </c>
      <c r="X20" s="256"/>
      <c r="Y20" s="256"/>
      <c r="Z20" s="256"/>
      <c r="AA20" s="256">
        <v>679147</v>
      </c>
      <c r="AB20" s="256"/>
      <c r="AC20" s="256"/>
      <c r="AD20" s="256"/>
      <c r="AE20" s="256">
        <v>3080536</v>
      </c>
      <c r="AF20" s="256"/>
      <c r="AG20" s="256"/>
      <c r="AH20" s="256"/>
      <c r="AI20" s="256">
        <v>3080536</v>
      </c>
      <c r="AJ20" s="256"/>
      <c r="AK20" s="256"/>
      <c r="AL20" s="256"/>
      <c r="AM20" s="261" t="s">
        <v>202</v>
      </c>
      <c r="AN20" s="261"/>
      <c r="AO20" s="261"/>
      <c r="AP20" s="261"/>
      <c r="AQ20" s="261" t="s">
        <v>202</v>
      </c>
      <c r="AR20" s="261"/>
      <c r="AS20" s="261"/>
      <c r="AT20" s="261"/>
      <c r="AU20" s="256">
        <v>1630508</v>
      </c>
      <c r="AV20" s="256"/>
      <c r="AW20" s="256"/>
      <c r="AX20" s="256"/>
      <c r="AY20" s="256"/>
      <c r="AZ20" s="256">
        <v>1624191</v>
      </c>
      <c r="BA20" s="256"/>
      <c r="BB20" s="256"/>
      <c r="BC20" s="256"/>
      <c r="BD20" s="256"/>
      <c r="BE20" s="256">
        <v>21582</v>
      </c>
      <c r="BF20" s="256"/>
      <c r="BG20" s="256"/>
      <c r="BH20" s="256">
        <v>21582</v>
      </c>
      <c r="BI20" s="256"/>
      <c r="BJ20" s="256"/>
      <c r="BK20" s="256"/>
      <c r="BL20" s="256">
        <v>3736035</v>
      </c>
      <c r="BM20" s="256"/>
      <c r="BN20" s="256"/>
      <c r="BO20" s="256"/>
      <c r="BP20" s="256"/>
      <c r="BQ20" s="256">
        <v>3677039</v>
      </c>
      <c r="BR20" s="257"/>
      <c r="BS20" s="257"/>
      <c r="BT20" s="257"/>
      <c r="BU20" s="258"/>
      <c r="BV20" s="259" t="s">
        <v>358</v>
      </c>
      <c r="BW20" s="260"/>
      <c r="BX20" s="260"/>
    </row>
    <row r="21" spans="1:76">
      <c r="A21" s="254" t="s">
        <v>272</v>
      </c>
      <c r="B21" s="254"/>
      <c r="C21" s="254"/>
      <c r="D21" s="254"/>
      <c r="E21" s="254"/>
      <c r="F21" s="254"/>
      <c r="G21" s="254"/>
      <c r="H21" s="254"/>
      <c r="I21" s="254"/>
      <c r="J21" s="254"/>
      <c r="K21" s="254"/>
      <c r="L21" s="254"/>
      <c r="M21" s="254"/>
      <c r="N21" s="254"/>
      <c r="O21" s="254"/>
      <c r="P21" s="254"/>
      <c r="Q21" s="254"/>
      <c r="R21" s="254"/>
      <c r="S21" s="254"/>
      <c r="T21" s="254"/>
      <c r="U21" s="254"/>
      <c r="V21" s="254"/>
      <c r="W21" s="254"/>
      <c r="X21" s="254"/>
      <c r="Y21" s="254"/>
      <c r="Z21" s="254"/>
      <c r="AA21" s="254"/>
      <c r="AB21" s="254"/>
      <c r="AC21" s="254"/>
      <c r="AD21" s="254"/>
      <c r="AE21" s="254"/>
      <c r="AF21" s="254"/>
      <c r="AG21" s="254"/>
      <c r="AH21" s="254"/>
      <c r="AI21" s="254"/>
      <c r="AJ21" s="254"/>
      <c r="AK21" s="254"/>
      <c r="AL21" s="254"/>
    </row>
    <row r="22" spans="1:76">
      <c r="E22" s="221"/>
      <c r="F22" s="221"/>
      <c r="G22" s="221"/>
      <c r="H22" s="221"/>
      <c r="I22" s="221"/>
      <c r="J22" s="221"/>
      <c r="K22" s="221"/>
      <c r="L22" s="221"/>
      <c r="M22" s="221"/>
      <c r="N22" s="221"/>
      <c r="O22" s="221"/>
      <c r="P22" s="221"/>
      <c r="Q22" s="221"/>
      <c r="R22" s="221"/>
      <c r="S22" s="221"/>
      <c r="T22" s="221"/>
      <c r="U22" s="221"/>
      <c r="V22" s="221"/>
      <c r="W22" s="221"/>
      <c r="X22" s="221"/>
      <c r="Y22" s="221"/>
      <c r="Z22" s="221"/>
      <c r="AA22" s="221"/>
      <c r="AB22" s="221"/>
      <c r="AC22" s="221"/>
      <c r="AD22" s="221"/>
      <c r="AE22" s="221"/>
      <c r="AF22" s="221"/>
      <c r="AG22" s="221"/>
      <c r="AH22" s="221"/>
      <c r="AI22" s="221"/>
      <c r="AJ22" s="221"/>
    </row>
    <row r="23" spans="1:76">
      <c r="A23" s="73"/>
      <c r="B23" s="73"/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3"/>
      <c r="U23" s="73"/>
      <c r="V23" s="73"/>
      <c r="W23" s="73"/>
      <c r="X23" s="73"/>
      <c r="Y23" s="73"/>
      <c r="Z23" s="73"/>
      <c r="AA23" s="73"/>
      <c r="AB23" s="73"/>
      <c r="AC23" s="73"/>
      <c r="AD23" s="73"/>
      <c r="AE23" s="73"/>
      <c r="AF23" s="73"/>
      <c r="AG23" s="73"/>
      <c r="AH23" s="73"/>
      <c r="AI23" s="73"/>
      <c r="AJ23" s="73"/>
      <c r="AK23" s="73"/>
      <c r="AL23" s="73"/>
      <c r="AM23" s="73"/>
      <c r="AN23" s="73"/>
      <c r="AO23" s="73"/>
      <c r="AP23" s="73"/>
      <c r="AQ23" s="73"/>
      <c r="AR23" s="73"/>
      <c r="AS23" s="73"/>
      <c r="AT23" s="73"/>
      <c r="AU23" s="73"/>
      <c r="AV23" s="73"/>
      <c r="AW23" s="73"/>
      <c r="AX23" s="73"/>
      <c r="AY23" s="73"/>
      <c r="AZ23" s="73"/>
      <c r="BA23" s="73"/>
      <c r="BB23" s="73"/>
      <c r="BC23" s="73"/>
      <c r="BD23" s="73"/>
      <c r="BE23" s="73"/>
      <c r="BF23" s="73"/>
      <c r="BG23" s="73"/>
      <c r="BH23" s="73"/>
      <c r="BI23" s="73"/>
      <c r="BJ23" s="73"/>
      <c r="BK23" s="73"/>
      <c r="BL23" s="73"/>
      <c r="BM23" s="73"/>
      <c r="BN23" s="73"/>
      <c r="BO23" s="73"/>
      <c r="BP23" s="73"/>
      <c r="BQ23" s="73"/>
      <c r="BR23" s="73"/>
      <c r="BS23" s="73"/>
      <c r="BT23" s="73"/>
      <c r="BU23" s="73"/>
      <c r="BV23" s="73"/>
      <c r="BW23" s="73"/>
      <c r="BX23" s="73"/>
    </row>
    <row r="24" spans="1:76">
      <c r="A24" s="73"/>
      <c r="B24" s="73"/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73"/>
      <c r="Y24" s="73"/>
      <c r="Z24" s="73"/>
      <c r="AA24" s="73"/>
      <c r="AB24" s="73"/>
      <c r="AC24" s="73"/>
      <c r="AD24" s="73"/>
      <c r="AE24" s="73"/>
      <c r="AF24" s="73"/>
      <c r="AG24" s="73"/>
      <c r="AH24" s="73"/>
      <c r="AI24" s="73"/>
      <c r="AJ24" s="73"/>
      <c r="AK24" s="73"/>
      <c r="AL24" s="73"/>
      <c r="AM24" s="73"/>
      <c r="AN24" s="73"/>
      <c r="AO24" s="73"/>
      <c r="AP24" s="73"/>
      <c r="AQ24" s="73"/>
      <c r="AR24" s="73"/>
      <c r="AS24" s="73"/>
      <c r="AT24" s="73"/>
      <c r="AU24" s="73"/>
      <c r="AV24" s="73"/>
      <c r="AW24" s="73"/>
      <c r="AX24" s="73"/>
      <c r="AY24" s="73"/>
      <c r="AZ24" s="73"/>
      <c r="BA24" s="73"/>
      <c r="BB24" s="73"/>
      <c r="BC24" s="73"/>
      <c r="BD24" s="73"/>
      <c r="BE24" s="73"/>
      <c r="BF24" s="73"/>
      <c r="BG24" s="73"/>
      <c r="BH24" s="73"/>
      <c r="BI24" s="73"/>
      <c r="BJ24" s="73"/>
      <c r="BK24" s="73"/>
      <c r="BL24" s="73"/>
      <c r="BM24" s="73"/>
      <c r="BN24" s="73"/>
      <c r="BO24" s="73"/>
      <c r="BP24" s="73"/>
      <c r="BQ24" s="73"/>
      <c r="BR24" s="73"/>
      <c r="BS24" s="73"/>
      <c r="BT24" s="73"/>
      <c r="BU24" s="73"/>
      <c r="BV24" s="73"/>
      <c r="BW24" s="73"/>
      <c r="BX24" s="73"/>
    </row>
    <row r="25" spans="1:76">
      <c r="A25" s="73"/>
      <c r="B25" s="73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3"/>
      <c r="AI25" s="73"/>
      <c r="AJ25" s="73"/>
      <c r="AK25" s="73"/>
      <c r="AL25" s="73"/>
      <c r="AM25" s="73"/>
      <c r="AN25" s="73"/>
      <c r="AO25" s="73"/>
      <c r="AP25" s="73"/>
      <c r="AQ25" s="73"/>
      <c r="AR25" s="73"/>
      <c r="AS25" s="73"/>
      <c r="AT25" s="73"/>
      <c r="AU25" s="73"/>
      <c r="AV25" s="73"/>
      <c r="AW25" s="73"/>
      <c r="AX25" s="73"/>
      <c r="AY25" s="73"/>
      <c r="AZ25" s="73"/>
      <c r="BA25" s="73"/>
      <c r="BB25" s="73"/>
      <c r="BC25" s="73"/>
      <c r="BD25" s="73"/>
      <c r="BE25" s="73"/>
      <c r="BF25" s="73"/>
      <c r="BG25" s="73"/>
      <c r="BH25" s="73"/>
      <c r="BI25" s="73"/>
      <c r="BJ25" s="73"/>
      <c r="BK25" s="73"/>
      <c r="BL25" s="73"/>
      <c r="BM25" s="73"/>
      <c r="BN25" s="73"/>
      <c r="BO25" s="73"/>
      <c r="BP25" s="73"/>
      <c r="BQ25" s="73"/>
      <c r="BR25" s="73"/>
      <c r="BS25" s="73"/>
      <c r="BT25" s="73"/>
      <c r="BU25" s="73"/>
      <c r="BV25" s="73"/>
      <c r="BW25" s="73"/>
      <c r="BX25" s="73"/>
    </row>
    <row r="26" spans="1:76">
      <c r="A26" s="73"/>
      <c r="B26" s="73"/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  <c r="U26" s="73"/>
      <c r="V26" s="73"/>
      <c r="W26" s="73"/>
      <c r="X26" s="73"/>
      <c r="Y26" s="73"/>
      <c r="Z26" s="73"/>
      <c r="AA26" s="73"/>
      <c r="AB26" s="73"/>
      <c r="AC26" s="73"/>
      <c r="AD26" s="73"/>
      <c r="AE26" s="73"/>
      <c r="AF26" s="73"/>
      <c r="AG26" s="73"/>
      <c r="AH26" s="73"/>
      <c r="AI26" s="73"/>
      <c r="AJ26" s="73"/>
      <c r="AK26" s="73"/>
      <c r="AL26" s="73"/>
      <c r="AM26" s="73"/>
      <c r="AN26" s="73"/>
      <c r="AO26" s="73"/>
      <c r="AP26" s="73"/>
      <c r="AQ26" s="73"/>
      <c r="AR26" s="73"/>
      <c r="AS26" s="73"/>
      <c r="AT26" s="73"/>
      <c r="AU26" s="73"/>
      <c r="AV26" s="73"/>
      <c r="AW26" s="73"/>
      <c r="AX26" s="73"/>
      <c r="AY26" s="73"/>
      <c r="AZ26" s="73"/>
      <c r="BA26" s="73"/>
      <c r="BB26" s="73"/>
      <c r="BC26" s="73"/>
      <c r="BD26" s="73"/>
      <c r="BE26" s="73"/>
      <c r="BF26" s="73"/>
      <c r="BG26" s="73"/>
      <c r="BH26" s="73"/>
      <c r="BI26" s="73"/>
      <c r="BJ26" s="73"/>
      <c r="BK26" s="73"/>
      <c r="BL26" s="73"/>
      <c r="BM26" s="73"/>
      <c r="BN26" s="73"/>
      <c r="BO26" s="73"/>
      <c r="BP26" s="73"/>
      <c r="BQ26" s="73"/>
      <c r="BR26" s="73"/>
      <c r="BS26" s="73"/>
      <c r="BT26" s="73"/>
      <c r="BU26" s="73"/>
      <c r="BV26" s="73"/>
      <c r="BW26" s="73"/>
      <c r="BX26" s="73"/>
    </row>
    <row r="27" spans="1:76">
      <c r="A27" s="73"/>
      <c r="B27" s="73"/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73"/>
      <c r="W27" s="73"/>
      <c r="X27" s="73"/>
      <c r="Y27" s="73"/>
      <c r="Z27" s="73"/>
      <c r="AA27" s="73"/>
      <c r="AB27" s="73"/>
      <c r="AC27" s="73"/>
      <c r="AD27" s="73"/>
      <c r="AE27" s="73"/>
      <c r="AF27" s="73"/>
      <c r="AG27" s="73"/>
      <c r="AH27" s="73"/>
      <c r="AI27" s="73"/>
      <c r="AJ27" s="73"/>
      <c r="AK27" s="73"/>
      <c r="AL27" s="73"/>
      <c r="AM27" s="73"/>
      <c r="AN27" s="73"/>
      <c r="AO27" s="73"/>
      <c r="AP27" s="73"/>
      <c r="AQ27" s="73"/>
      <c r="AR27" s="73"/>
      <c r="AS27" s="73"/>
      <c r="AT27" s="73"/>
      <c r="AU27" s="73"/>
      <c r="AV27" s="73"/>
      <c r="AW27" s="73"/>
      <c r="AX27" s="73"/>
      <c r="AY27" s="73"/>
      <c r="AZ27" s="73"/>
      <c r="BA27" s="73"/>
      <c r="BB27" s="73"/>
      <c r="BC27" s="73"/>
      <c r="BD27" s="73"/>
      <c r="BE27" s="73"/>
      <c r="BF27" s="73"/>
      <c r="BG27" s="73"/>
      <c r="BH27" s="73"/>
      <c r="BI27" s="73"/>
      <c r="BJ27" s="73"/>
      <c r="BK27" s="73"/>
      <c r="BL27" s="73"/>
      <c r="BM27" s="73"/>
      <c r="BN27" s="73"/>
      <c r="BO27" s="73"/>
      <c r="BP27" s="73"/>
      <c r="BQ27" s="73"/>
      <c r="BR27" s="73"/>
      <c r="BS27" s="73"/>
      <c r="BT27" s="73"/>
      <c r="BU27" s="73"/>
      <c r="BV27" s="73"/>
      <c r="BW27" s="73"/>
      <c r="BX27" s="73"/>
    </row>
    <row r="28" spans="1:76">
      <c r="A28" s="73"/>
      <c r="B28" s="73"/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73"/>
      <c r="Y28" s="73"/>
      <c r="Z28" s="73"/>
      <c r="AA28" s="73"/>
      <c r="AB28" s="73"/>
      <c r="AC28" s="73"/>
      <c r="AD28" s="73"/>
      <c r="AE28" s="73"/>
      <c r="AF28" s="73"/>
      <c r="AG28" s="73"/>
      <c r="AH28" s="73"/>
      <c r="AI28" s="73"/>
      <c r="AJ28" s="73"/>
      <c r="AK28" s="73"/>
      <c r="AL28" s="73"/>
      <c r="AM28" s="73"/>
      <c r="AN28" s="73"/>
      <c r="AO28" s="73"/>
      <c r="AP28" s="73"/>
      <c r="AQ28" s="73"/>
      <c r="AR28" s="73"/>
      <c r="AS28" s="73"/>
      <c r="AT28" s="73"/>
      <c r="AU28" s="73"/>
      <c r="AV28" s="73"/>
      <c r="AW28" s="73"/>
      <c r="AX28" s="73"/>
      <c r="AY28" s="73"/>
      <c r="AZ28" s="73"/>
      <c r="BA28" s="73"/>
      <c r="BB28" s="73"/>
      <c r="BC28" s="73"/>
      <c r="BD28" s="73"/>
      <c r="BE28" s="73"/>
      <c r="BF28" s="73"/>
      <c r="BG28" s="73"/>
      <c r="BH28" s="73"/>
      <c r="BI28" s="73"/>
      <c r="BJ28" s="73"/>
      <c r="BK28" s="73"/>
      <c r="BL28" s="73"/>
      <c r="BM28" s="73"/>
      <c r="BN28" s="73"/>
      <c r="BO28" s="73"/>
      <c r="BP28" s="73"/>
      <c r="BQ28" s="73"/>
      <c r="BR28" s="73"/>
      <c r="BS28" s="73"/>
      <c r="BT28" s="73"/>
      <c r="BU28" s="73"/>
      <c r="BV28" s="73"/>
      <c r="BW28" s="73"/>
      <c r="BX28" s="73"/>
    </row>
  </sheetData>
  <mergeCells count="243">
    <mergeCell ref="BV18:BX18"/>
    <mergeCell ref="BR11:BU11"/>
    <mergeCell ref="A21:AL21"/>
    <mergeCell ref="E22:AJ22"/>
    <mergeCell ref="BQ13:BU14"/>
    <mergeCell ref="BV12:BX14"/>
    <mergeCell ref="BH17:BK17"/>
    <mergeCell ref="AQ17:AT17"/>
    <mergeCell ref="AM16:AP16"/>
    <mergeCell ref="BL16:BP16"/>
    <mergeCell ref="BQ16:BU16"/>
    <mergeCell ref="BL17:BP17"/>
    <mergeCell ref="BQ17:BU17"/>
    <mergeCell ref="BQ18:BU18"/>
    <mergeCell ref="BL13:BP14"/>
    <mergeCell ref="BH15:BK15"/>
    <mergeCell ref="AE18:AH18"/>
    <mergeCell ref="AI18:AL18"/>
    <mergeCell ref="AM18:AP18"/>
    <mergeCell ref="BE17:BG17"/>
    <mergeCell ref="AI17:AL17"/>
    <mergeCell ref="BH18:BK18"/>
    <mergeCell ref="BL18:BP18"/>
    <mergeCell ref="BH16:BK16"/>
    <mergeCell ref="BL12:BU12"/>
    <mergeCell ref="BL15:BP15"/>
    <mergeCell ref="BQ15:BU15"/>
    <mergeCell ref="BE13:BG14"/>
    <mergeCell ref="BH13:BK14"/>
    <mergeCell ref="AZ16:BD16"/>
    <mergeCell ref="BE12:BK12"/>
    <mergeCell ref="AU13:AY14"/>
    <mergeCell ref="AZ13:BD14"/>
    <mergeCell ref="AU12:BD12"/>
    <mergeCell ref="AI16:AL16"/>
    <mergeCell ref="BE16:BG16"/>
    <mergeCell ref="BE15:BG15"/>
    <mergeCell ref="AZ15:BD15"/>
    <mergeCell ref="AU15:AY15"/>
    <mergeCell ref="J18:N18"/>
    <mergeCell ref="O18:R18"/>
    <mergeCell ref="S18:V18"/>
    <mergeCell ref="W18:Z18"/>
    <mergeCell ref="AU16:AY16"/>
    <mergeCell ref="AA15:AD15"/>
    <mergeCell ref="O16:R16"/>
    <mergeCell ref="S16:V16"/>
    <mergeCell ref="AU18:AY18"/>
    <mergeCell ref="AZ18:BD18"/>
    <mergeCell ref="BE18:BG18"/>
    <mergeCell ref="AU17:AY17"/>
    <mergeCell ref="AZ17:BD17"/>
    <mergeCell ref="AQ18:AT18"/>
    <mergeCell ref="BF8:BI8"/>
    <mergeCell ref="A17:D17"/>
    <mergeCell ref="A12:D14"/>
    <mergeCell ref="A16:D16"/>
    <mergeCell ref="E15:I15"/>
    <mergeCell ref="E17:I17"/>
    <mergeCell ref="E16:I16"/>
    <mergeCell ref="A15:D15"/>
    <mergeCell ref="S15:V15"/>
    <mergeCell ref="J15:N15"/>
    <mergeCell ref="E12:V12"/>
    <mergeCell ref="N11:P11"/>
    <mergeCell ref="T11:V11"/>
    <mergeCell ref="J14:N14"/>
    <mergeCell ref="E13:V13"/>
    <mergeCell ref="S14:V14"/>
    <mergeCell ref="J11:M11"/>
    <mergeCell ref="Q11:S11"/>
    <mergeCell ref="AE13:AH14"/>
    <mergeCell ref="AI13:AL14"/>
    <mergeCell ref="BC9:BE9"/>
    <mergeCell ref="AY9:BB9"/>
    <mergeCell ref="E14:I14"/>
    <mergeCell ref="N8:P8"/>
    <mergeCell ref="BN8:BQ8"/>
    <mergeCell ref="BR8:BU8"/>
    <mergeCell ref="BC6:BE6"/>
    <mergeCell ref="BR6:BU6"/>
    <mergeCell ref="BF6:BI6"/>
    <mergeCell ref="J8:M8"/>
    <mergeCell ref="AI8:AL8"/>
    <mergeCell ref="BR9:BU9"/>
    <mergeCell ref="BN9:BQ9"/>
    <mergeCell ref="BJ9:BM9"/>
    <mergeCell ref="AA8:AD8"/>
    <mergeCell ref="AE8:AH8"/>
    <mergeCell ref="Q9:S9"/>
    <mergeCell ref="Q8:S8"/>
    <mergeCell ref="BC8:BE8"/>
    <mergeCell ref="N9:P9"/>
    <mergeCell ref="AQ6:AT6"/>
    <mergeCell ref="AA6:AD6"/>
    <mergeCell ref="AE6:AH6"/>
    <mergeCell ref="AI6:AL6"/>
    <mergeCell ref="BJ8:BM8"/>
    <mergeCell ref="BJ7:BM7"/>
    <mergeCell ref="BF7:BI7"/>
    <mergeCell ref="AY7:BB7"/>
    <mergeCell ref="A6:D6"/>
    <mergeCell ref="A7:D7"/>
    <mergeCell ref="W7:Z7"/>
    <mergeCell ref="N7:P7"/>
    <mergeCell ref="W6:Z6"/>
    <mergeCell ref="N6:P6"/>
    <mergeCell ref="BF4:BU4"/>
    <mergeCell ref="AY5:BB5"/>
    <mergeCell ref="BJ6:BM6"/>
    <mergeCell ref="BN6:BQ6"/>
    <mergeCell ref="BN7:BQ7"/>
    <mergeCell ref="BR7:BU7"/>
    <mergeCell ref="BC5:BE5"/>
    <mergeCell ref="BR5:BU5"/>
    <mergeCell ref="AY6:BB6"/>
    <mergeCell ref="AM6:AP6"/>
    <mergeCell ref="BC7:BE7"/>
    <mergeCell ref="E7:I7"/>
    <mergeCell ref="AM7:AP7"/>
    <mergeCell ref="Q7:S7"/>
    <mergeCell ref="AI4:AL4"/>
    <mergeCell ref="AI5:AL5"/>
    <mergeCell ref="AM5:AP5"/>
    <mergeCell ref="AQ5:AT5"/>
    <mergeCell ref="AM1:BX1"/>
    <mergeCell ref="BN5:BQ5"/>
    <mergeCell ref="A1:AL1"/>
    <mergeCell ref="BF5:BI5"/>
    <mergeCell ref="BJ5:BM5"/>
    <mergeCell ref="AE5:AH5"/>
    <mergeCell ref="AU4:BE4"/>
    <mergeCell ref="A3:D5"/>
    <mergeCell ref="J4:M5"/>
    <mergeCell ref="N5:P5"/>
    <mergeCell ref="A2:AL2"/>
    <mergeCell ref="AM2:BX2"/>
    <mergeCell ref="AM3:AT3"/>
    <mergeCell ref="N3:AL3"/>
    <mergeCell ref="E3:M3"/>
    <mergeCell ref="BV3:BX5"/>
    <mergeCell ref="AU3:BU3"/>
    <mergeCell ref="Q5:S5"/>
    <mergeCell ref="N4:V4"/>
    <mergeCell ref="E4:I5"/>
    <mergeCell ref="Q6:S6"/>
    <mergeCell ref="T5:V5"/>
    <mergeCell ref="AY8:BB8"/>
    <mergeCell ref="AU8:AX8"/>
    <mergeCell ref="AI7:AL7"/>
    <mergeCell ref="AU5:AX5"/>
    <mergeCell ref="T7:V7"/>
    <mergeCell ref="AU7:AX7"/>
    <mergeCell ref="W4:AH4"/>
    <mergeCell ref="AE7:AH7"/>
    <mergeCell ref="W5:Z5"/>
    <mergeCell ref="AA5:AD5"/>
    <mergeCell ref="T6:V6"/>
    <mergeCell ref="AU6:AX6"/>
    <mergeCell ref="AQ7:AT7"/>
    <mergeCell ref="AA7:AD7"/>
    <mergeCell ref="J6:M6"/>
    <mergeCell ref="J7:M7"/>
    <mergeCell ref="E6:I6"/>
    <mergeCell ref="A8:D8"/>
    <mergeCell ref="AM8:AP8"/>
    <mergeCell ref="AQ8:AT8"/>
    <mergeCell ref="E8:I8"/>
    <mergeCell ref="AE9:AH9"/>
    <mergeCell ref="A18:D18"/>
    <mergeCell ref="A9:D9"/>
    <mergeCell ref="T8:V8"/>
    <mergeCell ref="W8:Z8"/>
    <mergeCell ref="E9:I9"/>
    <mergeCell ref="T9:V9"/>
    <mergeCell ref="W9:Z9"/>
    <mergeCell ref="A11:D11"/>
    <mergeCell ref="E11:I11"/>
    <mergeCell ref="W11:Z11"/>
    <mergeCell ref="E18:I18"/>
    <mergeCell ref="AA9:AD9"/>
    <mergeCell ref="AI9:AL9"/>
    <mergeCell ref="J9:M9"/>
    <mergeCell ref="W12:AD12"/>
    <mergeCell ref="W15:Z15"/>
    <mergeCell ref="BF9:BI9"/>
    <mergeCell ref="AU9:AX9"/>
    <mergeCell ref="AA20:AD20"/>
    <mergeCell ref="AE20:AH20"/>
    <mergeCell ref="AU11:AX11"/>
    <mergeCell ref="AY11:BB11"/>
    <mergeCell ref="BC11:BE11"/>
    <mergeCell ref="BF11:BI11"/>
    <mergeCell ref="AE11:AH11"/>
    <mergeCell ref="AI11:AL11"/>
    <mergeCell ref="AA11:AD11"/>
    <mergeCell ref="AM9:AP9"/>
    <mergeCell ref="AQ9:AT9"/>
    <mergeCell ref="AM11:AP11"/>
    <mergeCell ref="AQ11:AT11"/>
    <mergeCell ref="AA16:AD16"/>
    <mergeCell ref="AA13:AD14"/>
    <mergeCell ref="AA17:AD17"/>
    <mergeCell ref="AE15:AH15"/>
    <mergeCell ref="AI15:AL15"/>
    <mergeCell ref="AE16:AH16"/>
    <mergeCell ref="AQ16:AT16"/>
    <mergeCell ref="AM15:AP15"/>
    <mergeCell ref="AQ15:AT15"/>
    <mergeCell ref="BJ11:BM11"/>
    <mergeCell ref="BN11:BQ11"/>
    <mergeCell ref="AQ13:AT14"/>
    <mergeCell ref="AE12:AL12"/>
    <mergeCell ref="AM13:AP14"/>
    <mergeCell ref="AM12:AT12"/>
    <mergeCell ref="A20:D20"/>
    <mergeCell ref="E20:I20"/>
    <mergeCell ref="J20:N20"/>
    <mergeCell ref="O20:R20"/>
    <mergeCell ref="S20:V20"/>
    <mergeCell ref="W20:Z20"/>
    <mergeCell ref="W16:Z16"/>
    <mergeCell ref="O14:R14"/>
    <mergeCell ref="W13:Z14"/>
    <mergeCell ref="W17:Z17"/>
    <mergeCell ref="AM17:AP17"/>
    <mergeCell ref="AE17:AH17"/>
    <mergeCell ref="J17:N17"/>
    <mergeCell ref="O17:R17"/>
    <mergeCell ref="S17:V17"/>
    <mergeCell ref="J16:N16"/>
    <mergeCell ref="O15:R15"/>
    <mergeCell ref="AA18:AD18"/>
    <mergeCell ref="BQ20:BU20"/>
    <mergeCell ref="BV20:BX20"/>
    <mergeCell ref="AZ20:BD20"/>
    <mergeCell ref="BE20:BG20"/>
    <mergeCell ref="BH20:BK20"/>
    <mergeCell ref="BL20:BP20"/>
    <mergeCell ref="AI20:AL20"/>
    <mergeCell ref="AM20:AP20"/>
    <mergeCell ref="AQ20:AT20"/>
    <mergeCell ref="AU20:AY20"/>
  </mergeCells>
  <phoneticPr fontId="2"/>
  <pageMargins left="0.25" right="0.25" top="0.75" bottom="0.75" header="0.3" footer="0.3"/>
  <pageSetup paperSize="9" scale="8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6"/>
  <sheetViews>
    <sheetView showGridLines="0" zoomScale="115" zoomScaleNormal="115" zoomScaleSheetLayoutView="100" workbookViewId="0">
      <pane ySplit="5" topLeftCell="A6" activePane="bottomLeft" state="frozen"/>
      <selection pane="bottomLeft" activeCell="K61" sqref="K61"/>
    </sheetView>
  </sheetViews>
  <sheetFormatPr defaultRowHeight="13.5"/>
  <cols>
    <col min="1" max="1" width="1.75" style="1" customWidth="1"/>
    <col min="2" max="2" width="12.75" style="1" customWidth="1"/>
    <col min="3" max="3" width="10.5" style="1" customWidth="1"/>
    <col min="4" max="7" width="11.125" style="1" customWidth="1"/>
    <col min="8" max="9" width="11.125" style="73" customWidth="1"/>
    <col min="10" max="17" width="9" style="2"/>
    <col min="18" max="18" width="9.5" style="2" bestFit="1" customWidth="1"/>
    <col min="19" max="22" width="9" style="2"/>
    <col min="23" max="23" width="9.5" style="2" bestFit="1" customWidth="1"/>
    <col min="24" max="16384" width="9" style="2"/>
  </cols>
  <sheetData>
    <row r="1" spans="1:10" ht="17.25">
      <c r="A1" s="158" t="s">
        <v>324</v>
      </c>
      <c r="B1" s="158"/>
      <c r="C1" s="158"/>
      <c r="D1" s="158"/>
      <c r="E1" s="158"/>
      <c r="F1" s="158"/>
      <c r="G1" s="158"/>
      <c r="H1" s="158"/>
      <c r="I1" s="158"/>
    </row>
    <row r="2" spans="1:10">
      <c r="A2" s="324"/>
      <c r="B2" s="324"/>
      <c r="C2" s="324"/>
      <c r="D2" s="324"/>
      <c r="E2" s="324"/>
      <c r="F2" s="324"/>
      <c r="G2" s="324"/>
      <c r="H2" s="324"/>
      <c r="I2" s="324"/>
    </row>
    <row r="3" spans="1:10" ht="14.25" thickBot="1">
      <c r="A3" s="160" t="s">
        <v>186</v>
      </c>
      <c r="B3" s="160"/>
      <c r="C3" s="160"/>
      <c r="D3" s="160"/>
      <c r="E3" s="160"/>
      <c r="F3" s="160"/>
      <c r="G3" s="160"/>
      <c r="H3" s="325"/>
      <c r="I3" s="160"/>
      <c r="J3" s="20"/>
    </row>
    <row r="4" spans="1:10">
      <c r="A4" s="150" t="s">
        <v>25</v>
      </c>
      <c r="B4" s="321"/>
      <c r="C4" s="322"/>
      <c r="D4" s="59" t="s">
        <v>286</v>
      </c>
      <c r="E4" s="60" t="s">
        <v>287</v>
      </c>
      <c r="F4" s="60" t="s">
        <v>311</v>
      </c>
      <c r="G4" s="61" t="s">
        <v>332</v>
      </c>
      <c r="H4" s="61" t="s">
        <v>333</v>
      </c>
      <c r="I4" s="94" t="s">
        <v>372</v>
      </c>
      <c r="J4" s="20"/>
    </row>
    <row r="5" spans="1:10">
      <c r="A5" s="323"/>
      <c r="B5" s="323"/>
      <c r="C5" s="174"/>
      <c r="D5" s="4" t="s">
        <v>239</v>
      </c>
      <c r="E5" s="4" t="s">
        <v>239</v>
      </c>
      <c r="F5" s="4" t="s">
        <v>239</v>
      </c>
      <c r="G5" s="4" t="s">
        <v>239</v>
      </c>
      <c r="H5" s="4" t="s">
        <v>239</v>
      </c>
      <c r="I5" s="89" t="s">
        <v>334</v>
      </c>
      <c r="J5" s="20"/>
    </row>
    <row r="6" spans="1:10" ht="6" customHeight="1">
      <c r="A6" s="5"/>
      <c r="B6" s="326"/>
      <c r="C6" s="327"/>
      <c r="D6" s="95"/>
      <c r="E6" s="95"/>
      <c r="F6" s="95"/>
      <c r="G6" s="95"/>
      <c r="H6" s="96"/>
      <c r="I6" s="96"/>
    </row>
    <row r="7" spans="1:10">
      <c r="A7" s="313" t="s">
        <v>21</v>
      </c>
      <c r="B7" s="163"/>
      <c r="C7" s="173"/>
      <c r="D7" s="95">
        <v>211754235</v>
      </c>
      <c r="E7" s="95">
        <v>214024795</v>
      </c>
      <c r="F7" s="95">
        <v>218147924</v>
      </c>
      <c r="G7" s="95">
        <v>219692698</v>
      </c>
      <c r="H7" s="96">
        <v>215045023</v>
      </c>
      <c r="I7" s="96">
        <v>214180000</v>
      </c>
    </row>
    <row r="8" spans="1:10" ht="6" customHeight="1">
      <c r="A8" s="7"/>
      <c r="B8" s="163"/>
      <c r="C8" s="173"/>
      <c r="D8" s="95"/>
      <c r="E8" s="95"/>
      <c r="F8" s="95"/>
      <c r="G8" s="95"/>
      <c r="H8" s="96"/>
      <c r="I8" s="96"/>
    </row>
    <row r="9" spans="1:10">
      <c r="A9" s="7"/>
      <c r="B9" s="163" t="s">
        <v>22</v>
      </c>
      <c r="C9" s="173"/>
      <c r="D9" s="95">
        <v>53198296</v>
      </c>
      <c r="E9" s="95">
        <v>53999100</v>
      </c>
      <c r="F9" s="97">
        <v>52818454</v>
      </c>
      <c r="G9" s="97">
        <v>53298036</v>
      </c>
      <c r="H9" s="98">
        <v>54775272</v>
      </c>
      <c r="I9" s="98">
        <v>52652710</v>
      </c>
    </row>
    <row r="10" spans="1:10">
      <c r="A10" s="7"/>
      <c r="B10" s="163" t="s">
        <v>168</v>
      </c>
      <c r="C10" s="173"/>
      <c r="D10" s="95">
        <v>1097326</v>
      </c>
      <c r="E10" s="95">
        <v>1075479</v>
      </c>
      <c r="F10" s="97">
        <v>1004977</v>
      </c>
      <c r="G10" s="97">
        <v>967472</v>
      </c>
      <c r="H10" s="98">
        <v>922660</v>
      </c>
      <c r="I10" s="98">
        <v>876189</v>
      </c>
    </row>
    <row r="11" spans="1:10">
      <c r="A11" s="7"/>
      <c r="B11" s="163" t="s">
        <v>23</v>
      </c>
      <c r="C11" s="173"/>
      <c r="D11" s="95">
        <v>172960</v>
      </c>
      <c r="E11" s="95">
        <v>124360</v>
      </c>
      <c r="F11" s="97">
        <v>104845</v>
      </c>
      <c r="G11" s="97">
        <v>108488</v>
      </c>
      <c r="H11" s="98">
        <v>95069</v>
      </c>
      <c r="I11" s="98">
        <v>81821</v>
      </c>
    </row>
    <row r="12" spans="1:10">
      <c r="A12" s="7"/>
      <c r="B12" s="163" t="s">
        <v>214</v>
      </c>
      <c r="C12" s="173"/>
      <c r="D12" s="95">
        <v>59964</v>
      </c>
      <c r="E12" s="95">
        <v>72873</v>
      </c>
      <c r="F12" s="97">
        <v>71869</v>
      </c>
      <c r="G12" s="97">
        <v>162497</v>
      </c>
      <c r="H12" s="98">
        <v>304739</v>
      </c>
      <c r="I12" s="98">
        <v>271100</v>
      </c>
    </row>
    <row r="13" spans="1:10">
      <c r="A13" s="7"/>
      <c r="B13" s="163" t="s">
        <v>215</v>
      </c>
      <c r="C13" s="173"/>
      <c r="D13" s="95">
        <v>19619</v>
      </c>
      <c r="E13" s="95">
        <v>12981</v>
      </c>
      <c r="F13" s="97">
        <v>15331</v>
      </c>
      <c r="G13" s="97">
        <v>223447</v>
      </c>
      <c r="H13" s="98">
        <v>169024</v>
      </c>
      <c r="I13" s="98">
        <v>69461</v>
      </c>
    </row>
    <row r="14" spans="1:10">
      <c r="A14" s="7"/>
      <c r="B14" s="163" t="s">
        <v>24</v>
      </c>
      <c r="C14" s="173"/>
      <c r="D14" s="95">
        <v>4204525</v>
      </c>
      <c r="E14" s="95">
        <v>4245628</v>
      </c>
      <c r="F14" s="97">
        <v>4265816</v>
      </c>
      <c r="G14" s="97">
        <v>4229458</v>
      </c>
      <c r="H14" s="98">
        <v>5076247</v>
      </c>
      <c r="I14" s="98">
        <v>7092610</v>
      </c>
    </row>
    <row r="15" spans="1:10">
      <c r="A15" s="7"/>
      <c r="B15" s="163" t="s">
        <v>26</v>
      </c>
      <c r="C15" s="173"/>
      <c r="D15" s="95">
        <v>66399</v>
      </c>
      <c r="E15" s="95">
        <v>64871</v>
      </c>
      <c r="F15" s="97">
        <v>64607</v>
      </c>
      <c r="G15" s="97">
        <v>66862</v>
      </c>
      <c r="H15" s="98">
        <v>63779</v>
      </c>
      <c r="I15" s="98">
        <v>61910</v>
      </c>
    </row>
    <row r="16" spans="1:10" ht="6" customHeight="1">
      <c r="A16" s="7"/>
      <c r="B16" s="163"/>
      <c r="C16" s="173"/>
      <c r="D16" s="95"/>
      <c r="E16" s="95"/>
      <c r="F16" s="97"/>
      <c r="G16" s="97"/>
      <c r="H16" s="98"/>
      <c r="I16" s="98"/>
    </row>
    <row r="17" spans="1:9">
      <c r="A17" s="7"/>
      <c r="B17" s="163" t="s">
        <v>27</v>
      </c>
      <c r="C17" s="173"/>
      <c r="D17" s="95">
        <v>0</v>
      </c>
      <c r="E17" s="95">
        <v>0</v>
      </c>
      <c r="F17" s="97">
        <v>0</v>
      </c>
      <c r="G17" s="97">
        <v>0</v>
      </c>
      <c r="H17" s="98">
        <v>0</v>
      </c>
      <c r="I17" s="98">
        <v>0</v>
      </c>
    </row>
    <row r="18" spans="1:9">
      <c r="A18" s="7"/>
      <c r="B18" s="163" t="s">
        <v>28</v>
      </c>
      <c r="C18" s="173"/>
      <c r="D18" s="95">
        <v>180373</v>
      </c>
      <c r="E18" s="95">
        <v>155807</v>
      </c>
      <c r="F18" s="97">
        <v>263800</v>
      </c>
      <c r="G18" s="97">
        <v>158749</v>
      </c>
      <c r="H18" s="98">
        <v>70753</v>
      </c>
      <c r="I18" s="98">
        <v>76288</v>
      </c>
    </row>
    <row r="19" spans="1:9" ht="13.5" customHeight="1">
      <c r="A19" s="7"/>
      <c r="B19" s="328" t="s">
        <v>252</v>
      </c>
      <c r="C19" s="329"/>
      <c r="D19" s="95">
        <v>480</v>
      </c>
      <c r="E19" s="95">
        <v>432</v>
      </c>
      <c r="F19" s="97">
        <v>388</v>
      </c>
      <c r="G19" s="95">
        <v>368</v>
      </c>
      <c r="H19" s="98">
        <v>344</v>
      </c>
      <c r="I19" s="98">
        <v>322</v>
      </c>
    </row>
    <row r="20" spans="1:9">
      <c r="A20" s="7"/>
      <c r="B20" s="163" t="s">
        <v>29</v>
      </c>
      <c r="C20" s="173"/>
      <c r="D20" s="95">
        <v>619009</v>
      </c>
      <c r="E20" s="95">
        <v>496759</v>
      </c>
      <c r="F20" s="97">
        <v>175927</v>
      </c>
      <c r="G20" s="97">
        <v>176652</v>
      </c>
      <c r="H20" s="98">
        <v>171491</v>
      </c>
      <c r="I20" s="98">
        <v>163000</v>
      </c>
    </row>
    <row r="21" spans="1:9">
      <c r="A21" s="7"/>
      <c r="B21" s="163" t="s">
        <v>181</v>
      </c>
      <c r="C21" s="173"/>
      <c r="D21" s="95">
        <v>40792472</v>
      </c>
      <c r="E21" s="95">
        <v>41563439</v>
      </c>
      <c r="F21" s="97">
        <v>41897872</v>
      </c>
      <c r="G21" s="97">
        <v>40779322</v>
      </c>
      <c r="H21" s="98">
        <v>40980601</v>
      </c>
      <c r="I21" s="98">
        <v>37820000</v>
      </c>
    </row>
    <row r="22" spans="1:9">
      <c r="A22" s="7"/>
      <c r="B22" s="163" t="s">
        <v>30</v>
      </c>
      <c r="C22" s="173"/>
      <c r="D22" s="95">
        <v>79493</v>
      </c>
      <c r="E22" s="95">
        <v>77664</v>
      </c>
      <c r="F22" s="97">
        <v>76117</v>
      </c>
      <c r="G22" s="97">
        <v>72964</v>
      </c>
      <c r="H22" s="98">
        <v>66472</v>
      </c>
      <c r="I22" s="98">
        <v>75000</v>
      </c>
    </row>
    <row r="23" spans="1:9" ht="6" customHeight="1">
      <c r="A23" s="7"/>
      <c r="B23" s="163"/>
      <c r="C23" s="173"/>
      <c r="D23" s="95"/>
      <c r="E23" s="95"/>
      <c r="F23" s="97"/>
      <c r="G23" s="97"/>
      <c r="H23" s="98"/>
      <c r="I23" s="98"/>
    </row>
    <row r="24" spans="1:9">
      <c r="A24" s="7"/>
      <c r="B24" s="163" t="s">
        <v>31</v>
      </c>
      <c r="C24" s="173"/>
      <c r="D24" s="95">
        <v>2694109</v>
      </c>
      <c r="E24" s="95">
        <v>2739236</v>
      </c>
      <c r="F24" s="97">
        <v>2735045</v>
      </c>
      <c r="G24" s="97">
        <v>2770175</v>
      </c>
      <c r="H24" s="98">
        <v>2782902</v>
      </c>
      <c r="I24" s="98">
        <v>2639608</v>
      </c>
    </row>
    <row r="25" spans="1:9">
      <c r="A25" s="7"/>
      <c r="B25" s="163" t="s">
        <v>32</v>
      </c>
      <c r="C25" s="173"/>
      <c r="D25" s="95">
        <v>4434124</v>
      </c>
      <c r="E25" s="95">
        <v>4365606</v>
      </c>
      <c r="F25" s="97">
        <v>4349099</v>
      </c>
      <c r="G25" s="97">
        <v>4406761</v>
      </c>
      <c r="H25" s="98">
        <v>4447835</v>
      </c>
      <c r="I25" s="98">
        <v>4458884</v>
      </c>
    </row>
    <row r="26" spans="1:9">
      <c r="A26" s="7"/>
      <c r="B26" s="163" t="s">
        <v>182</v>
      </c>
      <c r="C26" s="173"/>
      <c r="D26" s="95">
        <v>53947745</v>
      </c>
      <c r="E26" s="95">
        <v>54675442</v>
      </c>
      <c r="F26" s="97">
        <v>53407828</v>
      </c>
      <c r="G26" s="97">
        <v>56030217</v>
      </c>
      <c r="H26" s="98">
        <v>55147899</v>
      </c>
      <c r="I26" s="98">
        <v>58529639</v>
      </c>
    </row>
    <row r="27" spans="1:9">
      <c r="A27" s="7"/>
      <c r="B27" s="163" t="s">
        <v>33</v>
      </c>
      <c r="C27" s="173"/>
      <c r="D27" s="95">
        <v>8202528</v>
      </c>
      <c r="E27" s="95">
        <v>8707817</v>
      </c>
      <c r="F27" s="97">
        <v>7947137</v>
      </c>
      <c r="G27" s="97">
        <v>8506182</v>
      </c>
      <c r="H27" s="98">
        <v>9238043</v>
      </c>
      <c r="I27" s="98">
        <v>11104075</v>
      </c>
    </row>
    <row r="28" spans="1:9">
      <c r="A28" s="7"/>
      <c r="B28" s="163" t="s">
        <v>167</v>
      </c>
      <c r="C28" s="173"/>
      <c r="D28" s="95">
        <v>919939</v>
      </c>
      <c r="E28" s="95">
        <v>811757</v>
      </c>
      <c r="F28" s="97">
        <v>1443201</v>
      </c>
      <c r="G28" s="97">
        <v>1240877</v>
      </c>
      <c r="H28" s="98">
        <v>680009</v>
      </c>
      <c r="I28" s="98">
        <v>2277813</v>
      </c>
    </row>
    <row r="29" spans="1:9" ht="6" customHeight="1">
      <c r="A29" s="7"/>
      <c r="B29" s="163"/>
      <c r="C29" s="173"/>
      <c r="D29" s="95"/>
      <c r="E29" s="95"/>
      <c r="F29" s="97"/>
      <c r="G29" s="97"/>
      <c r="H29" s="98"/>
      <c r="I29" s="98"/>
    </row>
    <row r="30" spans="1:9">
      <c r="A30" s="7"/>
      <c r="B30" s="163" t="s">
        <v>34</v>
      </c>
      <c r="C30" s="173"/>
      <c r="D30" s="95">
        <v>52501</v>
      </c>
      <c r="E30" s="95">
        <v>283427</v>
      </c>
      <c r="F30" s="97">
        <v>19996</v>
      </c>
      <c r="G30" s="97">
        <v>21285</v>
      </c>
      <c r="H30" s="98">
        <v>25441</v>
      </c>
      <c r="I30" s="98">
        <v>26667</v>
      </c>
    </row>
    <row r="31" spans="1:9">
      <c r="A31" s="7"/>
      <c r="B31" s="163" t="s">
        <v>35</v>
      </c>
      <c r="C31" s="173"/>
      <c r="D31" s="95">
        <v>1439977</v>
      </c>
      <c r="E31" s="95">
        <v>1905748</v>
      </c>
      <c r="F31" s="97">
        <v>1440215</v>
      </c>
      <c r="G31" s="97">
        <v>2579581</v>
      </c>
      <c r="H31" s="98">
        <v>2274103</v>
      </c>
      <c r="I31" s="98">
        <v>3734583</v>
      </c>
    </row>
    <row r="32" spans="1:9">
      <c r="A32" s="7"/>
      <c r="B32" s="163" t="s">
        <v>36</v>
      </c>
      <c r="C32" s="173"/>
      <c r="D32" s="95">
        <v>2583445</v>
      </c>
      <c r="E32" s="95">
        <v>1663267</v>
      </c>
      <c r="F32" s="97">
        <v>1420530</v>
      </c>
      <c r="G32" s="97">
        <v>2419492</v>
      </c>
      <c r="H32" s="98">
        <v>3820264</v>
      </c>
      <c r="I32" s="98">
        <v>23444</v>
      </c>
    </row>
    <row r="33" spans="1:9">
      <c r="A33" s="7"/>
      <c r="B33" s="163" t="s">
        <v>37</v>
      </c>
      <c r="C33" s="173"/>
      <c r="D33" s="95">
        <v>9591072</v>
      </c>
      <c r="E33" s="95">
        <v>9000025</v>
      </c>
      <c r="F33" s="97">
        <v>12042406</v>
      </c>
      <c r="G33" s="97">
        <v>6286845</v>
      </c>
      <c r="H33" s="98">
        <v>5541857</v>
      </c>
      <c r="I33" s="98">
        <v>5320576</v>
      </c>
    </row>
    <row r="34" spans="1:9">
      <c r="A34" s="7"/>
      <c r="B34" s="163" t="s">
        <v>38</v>
      </c>
      <c r="C34" s="173"/>
      <c r="D34" s="95">
        <v>27397879</v>
      </c>
      <c r="E34" s="95">
        <v>27983077</v>
      </c>
      <c r="F34" s="97">
        <v>32582464</v>
      </c>
      <c r="G34" s="97">
        <v>35186968</v>
      </c>
      <c r="H34" s="98">
        <v>28390219</v>
      </c>
      <c r="I34" s="98">
        <v>26824300</v>
      </c>
    </row>
    <row r="35" spans="1:9" ht="6" customHeight="1">
      <c r="A35" s="7"/>
      <c r="B35" s="163"/>
      <c r="C35" s="173"/>
      <c r="D35" s="95"/>
      <c r="E35" s="95"/>
      <c r="F35" s="95"/>
      <c r="G35" s="96"/>
      <c r="H35" s="96"/>
      <c r="I35" s="96"/>
    </row>
    <row r="36" spans="1:9">
      <c r="A36" s="313" t="s">
        <v>39</v>
      </c>
      <c r="B36" s="163"/>
      <c r="C36" s="173"/>
      <c r="D36" s="95">
        <v>102762135</v>
      </c>
      <c r="E36" s="95">
        <v>104533691</v>
      </c>
      <c r="F36" s="95">
        <v>113316419</v>
      </c>
      <c r="G36" s="96">
        <v>119641261</v>
      </c>
      <c r="H36" s="96">
        <v>119288493</v>
      </c>
      <c r="I36" s="96">
        <v>121713646</v>
      </c>
    </row>
    <row r="37" spans="1:9" ht="6" customHeight="1">
      <c r="A37" s="7"/>
      <c r="B37" s="163"/>
      <c r="C37" s="173"/>
      <c r="D37" s="95"/>
      <c r="E37" s="95"/>
      <c r="F37" s="95"/>
      <c r="G37" s="96"/>
      <c r="H37" s="96"/>
      <c r="I37" s="96"/>
    </row>
    <row r="38" spans="1:9">
      <c r="A38" s="7"/>
      <c r="B38" s="163" t="s">
        <v>40</v>
      </c>
      <c r="C38" s="173"/>
      <c r="D38" s="95">
        <v>681578</v>
      </c>
      <c r="E38" s="95">
        <v>589363</v>
      </c>
      <c r="F38" s="97">
        <v>493660</v>
      </c>
      <c r="G38" s="98">
        <v>683603</v>
      </c>
      <c r="H38" s="98">
        <v>668937</v>
      </c>
      <c r="I38" s="98">
        <v>750298</v>
      </c>
    </row>
    <row r="39" spans="1:9">
      <c r="A39" s="7"/>
      <c r="B39" s="319" t="s">
        <v>219</v>
      </c>
      <c r="C39" s="320"/>
      <c r="D39" s="95">
        <v>59025177</v>
      </c>
      <c r="E39" s="95">
        <v>59616347</v>
      </c>
      <c r="F39" s="97">
        <v>61199653</v>
      </c>
      <c r="G39" s="98">
        <v>60523674</v>
      </c>
      <c r="H39" s="98">
        <v>59636053</v>
      </c>
      <c r="I39" s="98">
        <v>65628158</v>
      </c>
    </row>
    <row r="40" spans="1:9">
      <c r="A40" s="7"/>
      <c r="B40" s="315" t="s">
        <v>220</v>
      </c>
      <c r="C40" s="316"/>
      <c r="D40" s="95">
        <v>154540</v>
      </c>
      <c r="E40" s="95">
        <v>156020</v>
      </c>
      <c r="F40" s="97">
        <v>147541</v>
      </c>
      <c r="G40" s="98">
        <v>153195</v>
      </c>
      <c r="H40" s="98">
        <v>154553</v>
      </c>
      <c r="I40" s="98">
        <v>165273</v>
      </c>
    </row>
    <row r="41" spans="1:9" ht="6" customHeight="1">
      <c r="A41" s="7"/>
      <c r="B41" s="163"/>
      <c r="C41" s="173"/>
      <c r="D41" s="95"/>
      <c r="E41" s="95"/>
      <c r="F41" s="97"/>
      <c r="G41" s="98"/>
      <c r="H41" s="98"/>
      <c r="I41" s="98"/>
    </row>
    <row r="42" spans="1:9">
      <c r="A42" s="7"/>
      <c r="B42" s="163" t="s">
        <v>41</v>
      </c>
      <c r="C42" s="173"/>
      <c r="D42" s="95">
        <v>1247881</v>
      </c>
      <c r="E42" s="95">
        <v>792041</v>
      </c>
      <c r="F42" s="97">
        <v>5157883</v>
      </c>
      <c r="G42" s="98">
        <v>2794707</v>
      </c>
      <c r="H42" s="98">
        <v>8700841</v>
      </c>
      <c r="I42" s="98">
        <v>1578161</v>
      </c>
    </row>
    <row r="43" spans="1:9">
      <c r="A43" s="7"/>
      <c r="B43" s="163" t="s">
        <v>183</v>
      </c>
      <c r="C43" s="173"/>
      <c r="D43" s="95">
        <v>610082</v>
      </c>
      <c r="E43" s="95">
        <v>275891</v>
      </c>
      <c r="F43" s="97">
        <v>333152</v>
      </c>
      <c r="G43" s="98">
        <v>324493</v>
      </c>
      <c r="H43" s="98">
        <v>320183</v>
      </c>
      <c r="I43" s="98">
        <v>347380</v>
      </c>
    </row>
    <row r="44" spans="1:9">
      <c r="A44" s="7"/>
      <c r="B44" s="163" t="s">
        <v>42</v>
      </c>
      <c r="C44" s="173"/>
      <c r="D44" s="95">
        <v>685082</v>
      </c>
      <c r="E44" s="95">
        <v>720717</v>
      </c>
      <c r="F44" s="97">
        <v>667714</v>
      </c>
      <c r="G44" s="98">
        <v>717684</v>
      </c>
      <c r="H44" s="98">
        <v>485270</v>
      </c>
      <c r="I44" s="98">
        <v>371392</v>
      </c>
    </row>
    <row r="45" spans="1:9">
      <c r="A45" s="7"/>
      <c r="B45" s="163" t="s">
        <v>43</v>
      </c>
      <c r="C45" s="173"/>
      <c r="D45" s="95">
        <v>47508</v>
      </c>
      <c r="E45" s="95">
        <v>40130</v>
      </c>
      <c r="F45" s="97">
        <v>45053</v>
      </c>
      <c r="G45" s="98">
        <v>38247</v>
      </c>
      <c r="H45" s="98">
        <v>35210</v>
      </c>
      <c r="I45" s="98">
        <v>35129</v>
      </c>
    </row>
    <row r="46" spans="1:9">
      <c r="A46" s="7"/>
      <c r="B46" s="163" t="s">
        <v>44</v>
      </c>
      <c r="C46" s="173"/>
      <c r="D46" s="95">
        <v>7374</v>
      </c>
      <c r="E46" s="95">
        <v>0</v>
      </c>
      <c r="F46" s="97">
        <v>0</v>
      </c>
      <c r="G46" s="98">
        <v>0</v>
      </c>
      <c r="H46" s="98">
        <v>0</v>
      </c>
      <c r="I46" s="98">
        <v>0</v>
      </c>
    </row>
    <row r="47" spans="1:9" ht="6" customHeight="1">
      <c r="A47" s="7"/>
      <c r="B47" s="163"/>
      <c r="C47" s="173"/>
      <c r="D47" s="95"/>
      <c r="E47" s="95"/>
      <c r="F47" s="97"/>
      <c r="G47" s="98"/>
      <c r="H47" s="98"/>
      <c r="I47" s="98"/>
    </row>
    <row r="48" spans="1:9">
      <c r="A48" s="7"/>
      <c r="B48" s="163" t="s">
        <v>61</v>
      </c>
      <c r="C48" s="173"/>
      <c r="D48" s="95">
        <v>411649</v>
      </c>
      <c r="E48" s="95">
        <v>434580</v>
      </c>
      <c r="F48" s="97">
        <v>441372</v>
      </c>
      <c r="G48" s="98">
        <v>445943</v>
      </c>
      <c r="H48" s="98">
        <v>462917</v>
      </c>
      <c r="I48" s="98">
        <v>222051</v>
      </c>
    </row>
    <row r="49" spans="1:9">
      <c r="A49" s="7"/>
      <c r="B49" s="163" t="s">
        <v>253</v>
      </c>
      <c r="C49" s="173"/>
      <c r="D49" s="95">
        <v>34744742</v>
      </c>
      <c r="E49" s="95">
        <v>36367854</v>
      </c>
      <c r="F49" s="97">
        <v>38242566</v>
      </c>
      <c r="G49" s="98">
        <v>39800237</v>
      </c>
      <c r="H49" s="98">
        <v>41519471</v>
      </c>
      <c r="I49" s="98">
        <v>42203921</v>
      </c>
    </row>
    <row r="50" spans="1:9">
      <c r="A50" s="7"/>
      <c r="B50" s="315"/>
      <c r="C50" s="316"/>
      <c r="D50" s="98"/>
      <c r="E50" s="95"/>
      <c r="F50" s="97"/>
      <c r="G50" s="98"/>
      <c r="H50" s="98"/>
      <c r="I50" s="98"/>
    </row>
    <row r="51" spans="1:9">
      <c r="A51" s="7"/>
      <c r="B51" s="313" t="s">
        <v>275</v>
      </c>
      <c r="C51" s="163"/>
      <c r="D51" s="98">
        <v>482085</v>
      </c>
      <c r="E51" s="98">
        <v>465408</v>
      </c>
      <c r="F51" s="98">
        <v>463978</v>
      </c>
      <c r="G51" s="98">
        <v>466408</v>
      </c>
      <c r="H51" s="98">
        <v>539359</v>
      </c>
      <c r="I51" s="98">
        <v>552724</v>
      </c>
    </row>
    <row r="52" spans="1:9">
      <c r="A52" s="7"/>
      <c r="B52" s="313" t="s">
        <v>276</v>
      </c>
      <c r="C52" s="163"/>
      <c r="D52" s="98">
        <v>50829</v>
      </c>
      <c r="E52" s="98">
        <v>419001</v>
      </c>
      <c r="F52" s="98">
        <v>427510</v>
      </c>
      <c r="G52" s="98">
        <v>384310</v>
      </c>
      <c r="H52" s="96">
        <v>412495</v>
      </c>
      <c r="I52" s="96">
        <v>376992</v>
      </c>
    </row>
    <row r="53" spans="1:9">
      <c r="A53" s="7"/>
      <c r="B53" s="313" t="s">
        <v>277</v>
      </c>
      <c r="C53" s="314"/>
      <c r="D53" s="98">
        <v>4613608</v>
      </c>
      <c r="E53" s="98">
        <v>4656339</v>
      </c>
      <c r="F53" s="98">
        <v>4987321</v>
      </c>
      <c r="G53" s="98">
        <v>5021567</v>
      </c>
      <c r="H53" s="96">
        <v>5286719</v>
      </c>
      <c r="I53" s="96">
        <v>5324932</v>
      </c>
    </row>
    <row r="54" spans="1:9" ht="13.5" customHeight="1">
      <c r="A54" s="7"/>
      <c r="B54" s="317" t="s">
        <v>291</v>
      </c>
      <c r="C54" s="318"/>
      <c r="D54" s="95">
        <v>0</v>
      </c>
      <c r="E54" s="95">
        <v>0</v>
      </c>
      <c r="F54" s="95">
        <v>709016</v>
      </c>
      <c r="G54" s="96">
        <v>8287193</v>
      </c>
      <c r="H54" s="96">
        <v>1066485</v>
      </c>
      <c r="I54" s="96">
        <v>2587685</v>
      </c>
    </row>
    <row r="55" spans="1:9" ht="6" customHeight="1">
      <c r="A55" s="7"/>
      <c r="B55" s="129"/>
      <c r="C55" s="130"/>
      <c r="D55" s="95"/>
      <c r="E55" s="95"/>
      <c r="F55" s="95"/>
      <c r="G55" s="96"/>
      <c r="H55" s="96"/>
      <c r="I55" s="96"/>
    </row>
    <row r="56" spans="1:9" ht="13.5" customHeight="1">
      <c r="A56" s="313" t="s">
        <v>45</v>
      </c>
      <c r="B56" s="313"/>
      <c r="C56" s="163"/>
      <c r="D56" s="87">
        <v>43560070</v>
      </c>
      <c r="E56" s="87">
        <v>44996273</v>
      </c>
      <c r="F56" s="87">
        <v>34078067</v>
      </c>
      <c r="G56" s="87">
        <v>32497711</v>
      </c>
      <c r="H56" s="87">
        <v>36714415</v>
      </c>
      <c r="I56" s="87">
        <v>35377969</v>
      </c>
    </row>
    <row r="57" spans="1:9" ht="6" customHeight="1">
      <c r="A57" s="7"/>
      <c r="B57" s="313"/>
      <c r="C57" s="163"/>
      <c r="D57" s="95"/>
      <c r="E57" s="95"/>
      <c r="F57" s="95"/>
      <c r="G57" s="87"/>
      <c r="H57" s="87"/>
      <c r="I57" s="87"/>
    </row>
    <row r="58" spans="1:9">
      <c r="A58" s="7"/>
      <c r="B58" s="312" t="s">
        <v>200</v>
      </c>
      <c r="C58" s="8" t="s">
        <v>178</v>
      </c>
      <c r="D58" s="95">
        <v>10871169</v>
      </c>
      <c r="E58" s="95">
        <v>10426800</v>
      </c>
      <c r="F58" s="98" t="s">
        <v>202</v>
      </c>
      <c r="G58" s="92" t="s">
        <v>202</v>
      </c>
      <c r="H58" s="92">
        <v>0</v>
      </c>
      <c r="I58" s="92">
        <v>0</v>
      </c>
    </row>
    <row r="59" spans="1:9">
      <c r="A59" s="7"/>
      <c r="B59" s="312"/>
      <c r="C59" s="8" t="s">
        <v>179</v>
      </c>
      <c r="D59" s="95">
        <v>686830</v>
      </c>
      <c r="E59" s="95">
        <v>2254593</v>
      </c>
      <c r="F59" s="97" t="s">
        <v>202</v>
      </c>
      <c r="G59" s="83" t="s">
        <v>202</v>
      </c>
      <c r="H59" s="83">
        <v>0</v>
      </c>
      <c r="I59" s="83">
        <v>0</v>
      </c>
    </row>
    <row r="60" spans="1:9">
      <c r="A60" s="9"/>
      <c r="B60" s="312" t="s">
        <v>174</v>
      </c>
      <c r="C60" s="8" t="s">
        <v>180</v>
      </c>
      <c r="D60" s="128">
        <v>11081510</v>
      </c>
      <c r="E60" s="82">
        <v>10809682</v>
      </c>
      <c r="F60" s="83">
        <v>10720662</v>
      </c>
      <c r="G60" s="83">
        <v>10620292</v>
      </c>
      <c r="H60" s="111">
        <v>12023185</v>
      </c>
      <c r="I60" s="92">
        <v>11867515</v>
      </c>
    </row>
    <row r="61" spans="1:9">
      <c r="A61" s="9"/>
      <c r="B61" s="312"/>
      <c r="C61" s="8" t="s">
        <v>179</v>
      </c>
      <c r="D61" s="82">
        <v>1674222</v>
      </c>
      <c r="E61" s="82">
        <v>1767522</v>
      </c>
      <c r="F61" s="83">
        <v>2150677</v>
      </c>
      <c r="G61" s="83">
        <v>2121381</v>
      </c>
      <c r="H61" s="92">
        <v>2078430</v>
      </c>
      <c r="I61" s="92">
        <v>1500269</v>
      </c>
    </row>
    <row r="62" spans="1:9">
      <c r="A62" s="9"/>
      <c r="B62" s="312" t="s">
        <v>217</v>
      </c>
      <c r="C62" s="7" t="s">
        <v>180</v>
      </c>
      <c r="D62" s="85">
        <v>11927335</v>
      </c>
      <c r="E62" s="82">
        <v>11810821</v>
      </c>
      <c r="F62" s="83">
        <v>11694706</v>
      </c>
      <c r="G62" s="83">
        <v>11730529</v>
      </c>
      <c r="H62" s="87">
        <v>13953413</v>
      </c>
      <c r="I62" s="92">
        <v>13755167</v>
      </c>
    </row>
    <row r="63" spans="1:9">
      <c r="A63" s="9"/>
      <c r="B63" s="312"/>
      <c r="C63" s="7" t="s">
        <v>179</v>
      </c>
      <c r="D63" s="85">
        <v>7319004</v>
      </c>
      <c r="E63" s="82">
        <v>7926855</v>
      </c>
      <c r="F63" s="83">
        <v>9512022</v>
      </c>
      <c r="G63" s="83">
        <v>8025509</v>
      </c>
      <c r="H63" s="87">
        <v>8659387</v>
      </c>
      <c r="I63" s="92">
        <v>8255018</v>
      </c>
    </row>
    <row r="64" spans="1:9" ht="9" customHeight="1" thickBot="1">
      <c r="A64" s="56"/>
      <c r="B64" s="310"/>
      <c r="C64" s="311"/>
      <c r="D64" s="100"/>
      <c r="E64" s="100"/>
      <c r="F64" s="100"/>
      <c r="G64" s="102"/>
      <c r="H64" s="102"/>
      <c r="I64" s="102"/>
    </row>
    <row r="65" spans="1:3">
      <c r="A65" s="65" t="s">
        <v>293</v>
      </c>
      <c r="B65" s="65"/>
      <c r="C65" s="65"/>
    </row>
    <row r="66" spans="1:3">
      <c r="A66" s="1" t="s">
        <v>296</v>
      </c>
    </row>
  </sheetData>
  <mergeCells count="59">
    <mergeCell ref="A7:C7"/>
    <mergeCell ref="B18:C18"/>
    <mergeCell ref="B19:C19"/>
    <mergeCell ref="B62:B63"/>
    <mergeCell ref="B8:C8"/>
    <mergeCell ref="B9:C9"/>
    <mergeCell ref="B22:C22"/>
    <mergeCell ref="B23:C23"/>
    <mergeCell ref="B12:C12"/>
    <mergeCell ref="B13:C13"/>
    <mergeCell ref="B24:C24"/>
    <mergeCell ref="B25:C25"/>
    <mergeCell ref="B26:C26"/>
    <mergeCell ref="B27:C27"/>
    <mergeCell ref="B10:C10"/>
    <mergeCell ref="B11:C11"/>
    <mergeCell ref="A1:I1"/>
    <mergeCell ref="A4:C5"/>
    <mergeCell ref="A2:I2"/>
    <mergeCell ref="A3:I3"/>
    <mergeCell ref="B6:C6"/>
    <mergeCell ref="B14:C14"/>
    <mergeCell ref="B15:C15"/>
    <mergeCell ref="B16:C16"/>
    <mergeCell ref="B20:C20"/>
    <mergeCell ref="B21:C21"/>
    <mergeCell ref="B17:C17"/>
    <mergeCell ref="B32:C32"/>
    <mergeCell ref="B33:C33"/>
    <mergeCell ref="B34:C34"/>
    <mergeCell ref="B35:C35"/>
    <mergeCell ref="B28:C28"/>
    <mergeCell ref="B29:C29"/>
    <mergeCell ref="B30:C30"/>
    <mergeCell ref="B31:C31"/>
    <mergeCell ref="B52:C52"/>
    <mergeCell ref="A36:C36"/>
    <mergeCell ref="B37:C37"/>
    <mergeCell ref="B38:C38"/>
    <mergeCell ref="B39:C39"/>
    <mergeCell ref="B41:C41"/>
    <mergeCell ref="B40:C40"/>
    <mergeCell ref="B48:C48"/>
    <mergeCell ref="B64:C64"/>
    <mergeCell ref="B42:C42"/>
    <mergeCell ref="B43:C43"/>
    <mergeCell ref="B44:C44"/>
    <mergeCell ref="B45:C45"/>
    <mergeCell ref="B46:C46"/>
    <mergeCell ref="B60:B61"/>
    <mergeCell ref="B49:C49"/>
    <mergeCell ref="B47:C47"/>
    <mergeCell ref="B53:C53"/>
    <mergeCell ref="B58:B59"/>
    <mergeCell ref="B50:C50"/>
    <mergeCell ref="B54:C54"/>
    <mergeCell ref="A56:C56"/>
    <mergeCell ref="B57:C57"/>
    <mergeCell ref="B51:C51"/>
  </mergeCells>
  <phoneticPr fontId="2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showGridLines="0" zoomScaleNormal="100" zoomScaleSheetLayoutView="100" workbookViewId="0">
      <pane ySplit="5" topLeftCell="A6" activePane="bottomLeft" state="frozen"/>
      <selection activeCell="AH12" sqref="AH12:AL12"/>
      <selection pane="bottomLeft" activeCell="G68" sqref="G68"/>
    </sheetView>
  </sheetViews>
  <sheetFormatPr defaultRowHeight="13.5"/>
  <cols>
    <col min="1" max="1" width="1.875" style="1" customWidth="1"/>
    <col min="2" max="2" width="12.75" style="1" customWidth="1"/>
    <col min="3" max="3" width="10.125" style="1" customWidth="1"/>
    <col min="4" max="7" width="11.125" style="1" customWidth="1"/>
    <col min="8" max="9" width="11.125" style="73" customWidth="1"/>
    <col min="10" max="10" width="13.375" style="2" bestFit="1" customWidth="1"/>
    <col min="11" max="16384" width="9" style="2"/>
  </cols>
  <sheetData>
    <row r="1" spans="1:9" ht="17.25">
      <c r="A1" s="158" t="s">
        <v>325</v>
      </c>
      <c r="B1" s="158"/>
      <c r="C1" s="158"/>
      <c r="D1" s="158"/>
      <c r="E1" s="158"/>
      <c r="F1" s="158"/>
      <c r="G1" s="158"/>
      <c r="H1" s="158"/>
      <c r="I1" s="158"/>
    </row>
    <row r="2" spans="1:9">
      <c r="A2" s="324"/>
      <c r="B2" s="324"/>
      <c r="C2" s="324"/>
      <c r="D2" s="324"/>
      <c r="E2" s="324"/>
      <c r="F2" s="324"/>
      <c r="G2" s="324"/>
      <c r="H2" s="324"/>
      <c r="I2" s="324"/>
    </row>
    <row r="3" spans="1:9" ht="14.25" thickBot="1">
      <c r="A3" s="160" t="s">
        <v>186</v>
      </c>
      <c r="B3" s="160"/>
      <c r="C3" s="160"/>
      <c r="D3" s="160"/>
      <c r="E3" s="160"/>
      <c r="F3" s="160"/>
      <c r="G3" s="160"/>
      <c r="H3" s="160"/>
      <c r="I3" s="160"/>
    </row>
    <row r="4" spans="1:9">
      <c r="A4" s="150" t="s">
        <v>46</v>
      </c>
      <c r="B4" s="150"/>
      <c r="C4" s="172"/>
      <c r="D4" s="60" t="s">
        <v>286</v>
      </c>
      <c r="E4" s="60" t="s">
        <v>287</v>
      </c>
      <c r="F4" s="60" t="s">
        <v>311</v>
      </c>
      <c r="G4" s="101" t="s">
        <v>332</v>
      </c>
      <c r="H4" s="101" t="s">
        <v>333</v>
      </c>
      <c r="I4" s="94" t="s">
        <v>373</v>
      </c>
    </row>
    <row r="5" spans="1:9">
      <c r="A5" s="147"/>
      <c r="B5" s="147"/>
      <c r="C5" s="180"/>
      <c r="D5" s="62" t="s">
        <v>264</v>
      </c>
      <c r="E5" s="62" t="s">
        <v>264</v>
      </c>
      <c r="F5" s="62" t="s">
        <v>264</v>
      </c>
      <c r="G5" s="30" t="s">
        <v>264</v>
      </c>
      <c r="H5" s="30" t="s">
        <v>264</v>
      </c>
      <c r="I5" s="89" t="s">
        <v>335</v>
      </c>
    </row>
    <row r="6" spans="1:9" ht="9" customHeight="1">
      <c r="A6" s="12"/>
      <c r="B6" s="335"/>
      <c r="C6" s="327"/>
      <c r="D6" s="82"/>
      <c r="E6" s="82"/>
      <c r="F6" s="82"/>
      <c r="G6" s="82"/>
      <c r="H6" s="87"/>
      <c r="I6" s="87"/>
    </row>
    <row r="7" spans="1:9" ht="16.5" customHeight="1">
      <c r="A7" s="313" t="s">
        <v>21</v>
      </c>
      <c r="B7" s="330"/>
      <c r="C7" s="173"/>
      <c r="D7" s="95">
        <v>210090968</v>
      </c>
      <c r="E7" s="95">
        <v>212604265</v>
      </c>
      <c r="F7" s="95">
        <v>215728432</v>
      </c>
      <c r="G7" s="95">
        <v>215872434</v>
      </c>
      <c r="H7" s="96">
        <v>211946063</v>
      </c>
      <c r="I7" s="96">
        <v>214180000</v>
      </c>
    </row>
    <row r="8" spans="1:9" ht="9" customHeight="1">
      <c r="A8" s="9"/>
      <c r="B8" s="173"/>
      <c r="C8" s="173"/>
      <c r="D8" s="95"/>
      <c r="E8" s="95"/>
      <c r="F8" s="95"/>
      <c r="G8" s="95"/>
      <c r="H8" s="96"/>
      <c r="I8" s="96"/>
    </row>
    <row r="9" spans="1:9" ht="16.5" customHeight="1">
      <c r="A9" s="9"/>
      <c r="B9" s="163" t="s">
        <v>47</v>
      </c>
      <c r="C9" s="173"/>
      <c r="D9" s="97">
        <v>903517</v>
      </c>
      <c r="E9" s="97">
        <v>1027390</v>
      </c>
      <c r="F9" s="97">
        <v>869391</v>
      </c>
      <c r="G9" s="97">
        <v>844047</v>
      </c>
      <c r="H9" s="98">
        <v>845495</v>
      </c>
      <c r="I9" s="98">
        <v>925995</v>
      </c>
    </row>
    <row r="10" spans="1:9" ht="16.5" customHeight="1">
      <c r="A10" s="9"/>
      <c r="B10" s="163" t="s">
        <v>48</v>
      </c>
      <c r="C10" s="173"/>
      <c r="D10" s="97">
        <v>21909830</v>
      </c>
      <c r="E10" s="97">
        <v>22342787</v>
      </c>
      <c r="F10" s="97">
        <v>26649280</v>
      </c>
      <c r="G10" s="97">
        <v>22593364</v>
      </c>
      <c r="H10" s="98">
        <v>23843728</v>
      </c>
      <c r="I10" s="98">
        <v>17964105</v>
      </c>
    </row>
    <row r="11" spans="1:9" ht="16.5" customHeight="1">
      <c r="A11" s="9"/>
      <c r="B11" s="163" t="s">
        <v>49</v>
      </c>
      <c r="C11" s="173"/>
      <c r="D11" s="97">
        <v>89647310</v>
      </c>
      <c r="E11" s="97">
        <v>92140587</v>
      </c>
      <c r="F11" s="97">
        <v>92835224</v>
      </c>
      <c r="G11" s="97">
        <v>93762376</v>
      </c>
      <c r="H11" s="98">
        <v>96356693</v>
      </c>
      <c r="I11" s="98">
        <v>100708575</v>
      </c>
    </row>
    <row r="12" spans="1:9" ht="16.5" customHeight="1">
      <c r="A12" s="9"/>
      <c r="B12" s="163" t="s">
        <v>50</v>
      </c>
      <c r="C12" s="173"/>
      <c r="D12" s="97">
        <v>13216571</v>
      </c>
      <c r="E12" s="97">
        <v>13796938</v>
      </c>
      <c r="F12" s="97">
        <v>12565252</v>
      </c>
      <c r="G12" s="97">
        <v>15974468</v>
      </c>
      <c r="H12" s="98">
        <v>13806497</v>
      </c>
      <c r="I12" s="98">
        <v>20170526</v>
      </c>
    </row>
    <row r="13" spans="1:9" ht="9" customHeight="1">
      <c r="A13" s="9"/>
      <c r="B13" s="331"/>
      <c r="C13" s="173"/>
      <c r="D13" s="97"/>
      <c r="E13" s="97"/>
      <c r="F13" s="97"/>
      <c r="G13" s="97"/>
      <c r="H13" s="98"/>
      <c r="I13" s="98"/>
    </row>
    <row r="14" spans="1:9" ht="16.5" customHeight="1">
      <c r="A14" s="9"/>
      <c r="B14" s="163" t="s">
        <v>51</v>
      </c>
      <c r="C14" s="173"/>
      <c r="D14" s="97">
        <v>4839552</v>
      </c>
      <c r="E14" s="97">
        <v>4502519</v>
      </c>
      <c r="F14" s="97">
        <v>4264253</v>
      </c>
      <c r="G14" s="97">
        <v>4422646</v>
      </c>
      <c r="H14" s="98">
        <v>3701406</v>
      </c>
      <c r="I14" s="98">
        <v>4119895</v>
      </c>
    </row>
    <row r="15" spans="1:9" ht="16.5" customHeight="1">
      <c r="A15" s="9"/>
      <c r="B15" s="163" t="s">
        <v>52</v>
      </c>
      <c r="C15" s="173"/>
      <c r="D15" s="97">
        <v>6507616</v>
      </c>
      <c r="E15" s="97">
        <v>5692982</v>
      </c>
      <c r="F15" s="97">
        <v>5326873</v>
      </c>
      <c r="G15" s="97">
        <v>4607361</v>
      </c>
      <c r="H15" s="98">
        <v>3918311</v>
      </c>
      <c r="I15" s="98">
        <v>4789925</v>
      </c>
    </row>
    <row r="16" spans="1:9" ht="16.5" customHeight="1">
      <c r="A16" s="9"/>
      <c r="B16" s="163" t="s">
        <v>53</v>
      </c>
      <c r="C16" s="173"/>
      <c r="D16" s="97">
        <v>23104312</v>
      </c>
      <c r="E16" s="97">
        <v>21987106</v>
      </c>
      <c r="F16" s="97">
        <v>20237994</v>
      </c>
      <c r="G16" s="97">
        <v>22719927</v>
      </c>
      <c r="H16" s="98">
        <v>21316915</v>
      </c>
      <c r="I16" s="98">
        <v>21144992</v>
      </c>
    </row>
    <row r="17" spans="1:9" ht="16.5" customHeight="1">
      <c r="A17" s="9"/>
      <c r="B17" s="163" t="s">
        <v>54</v>
      </c>
      <c r="C17" s="173"/>
      <c r="D17" s="97">
        <v>5541654</v>
      </c>
      <c r="E17" s="97">
        <v>5496652</v>
      </c>
      <c r="F17" s="97">
        <v>5234082</v>
      </c>
      <c r="G17" s="97">
        <v>5729039</v>
      </c>
      <c r="H17" s="98">
        <v>5917799</v>
      </c>
      <c r="I17" s="98">
        <v>4877585</v>
      </c>
    </row>
    <row r="18" spans="1:9" ht="16.5" customHeight="1">
      <c r="A18" s="9"/>
      <c r="B18" s="163" t="s">
        <v>55</v>
      </c>
      <c r="C18" s="173"/>
      <c r="D18" s="97">
        <v>13034595</v>
      </c>
      <c r="E18" s="97">
        <v>11993204</v>
      </c>
      <c r="F18" s="97">
        <v>13229608</v>
      </c>
      <c r="G18" s="97">
        <v>14004647</v>
      </c>
      <c r="H18" s="98">
        <v>13700133</v>
      </c>
      <c r="I18" s="98">
        <v>14168462</v>
      </c>
    </row>
    <row r="19" spans="1:9" ht="9" customHeight="1">
      <c r="A19" s="9"/>
      <c r="B19" s="331"/>
      <c r="C19" s="173"/>
      <c r="D19" s="97"/>
      <c r="E19" s="97"/>
      <c r="F19" s="97"/>
      <c r="G19" s="97"/>
      <c r="H19" s="98"/>
      <c r="I19" s="98"/>
    </row>
    <row r="20" spans="1:9" ht="16.5" customHeight="1">
      <c r="A20" s="9"/>
      <c r="B20" s="163" t="s">
        <v>56</v>
      </c>
      <c r="C20" s="173"/>
      <c r="D20" s="97">
        <v>11681</v>
      </c>
      <c r="E20" s="97">
        <v>59906</v>
      </c>
      <c r="F20" s="97">
        <v>174980</v>
      </c>
      <c r="G20" s="97">
        <v>156955</v>
      </c>
      <c r="H20" s="98">
        <v>312484</v>
      </c>
      <c r="I20" s="98">
        <v>156000</v>
      </c>
    </row>
    <row r="21" spans="1:9" ht="16.5" customHeight="1">
      <c r="A21" s="9"/>
      <c r="B21" s="163" t="s">
        <v>57</v>
      </c>
      <c r="C21" s="173"/>
      <c r="D21" s="97">
        <v>31374330</v>
      </c>
      <c r="E21" s="97">
        <v>33564194</v>
      </c>
      <c r="F21" s="97">
        <v>34341495</v>
      </c>
      <c r="G21" s="97">
        <v>31057604</v>
      </c>
      <c r="H21" s="98">
        <v>28226602</v>
      </c>
      <c r="I21" s="98">
        <v>25093940</v>
      </c>
    </row>
    <row r="22" spans="1:9" ht="16.5" customHeight="1">
      <c r="A22" s="9"/>
      <c r="B22" s="163" t="s">
        <v>58</v>
      </c>
      <c r="C22" s="173"/>
      <c r="D22" s="97">
        <v>0</v>
      </c>
      <c r="E22" s="97">
        <v>0</v>
      </c>
      <c r="F22" s="97">
        <v>0</v>
      </c>
      <c r="G22" s="97">
        <v>0</v>
      </c>
      <c r="H22" s="98">
        <v>0</v>
      </c>
      <c r="I22" s="98">
        <v>60000</v>
      </c>
    </row>
    <row r="23" spans="1:9" ht="16.5" customHeight="1">
      <c r="A23" s="9"/>
      <c r="B23" s="313" t="s">
        <v>221</v>
      </c>
      <c r="C23" s="330"/>
      <c r="D23" s="95">
        <v>0</v>
      </c>
      <c r="E23" s="95">
        <v>0</v>
      </c>
      <c r="F23" s="95">
        <v>0</v>
      </c>
      <c r="G23" s="95">
        <v>0</v>
      </c>
      <c r="H23" s="98">
        <v>0</v>
      </c>
      <c r="I23" s="98">
        <v>0</v>
      </c>
    </row>
    <row r="24" spans="1:9" ht="9" customHeight="1">
      <c r="A24" s="9"/>
      <c r="B24" s="331"/>
      <c r="C24" s="173"/>
      <c r="D24" s="95"/>
      <c r="E24" s="95"/>
      <c r="F24" s="95"/>
      <c r="G24" s="95"/>
      <c r="H24" s="96"/>
      <c r="I24" s="115"/>
    </row>
    <row r="25" spans="1:9" ht="16.5" customHeight="1">
      <c r="A25" s="313" t="s">
        <v>39</v>
      </c>
      <c r="B25" s="330"/>
      <c r="C25" s="173"/>
      <c r="D25" s="95">
        <v>101349011</v>
      </c>
      <c r="E25" s="95">
        <v>103246658</v>
      </c>
      <c r="F25" s="95">
        <v>111785790</v>
      </c>
      <c r="G25" s="95">
        <v>118456757</v>
      </c>
      <c r="H25" s="96">
        <v>118213765</v>
      </c>
      <c r="I25" s="96">
        <v>121713646</v>
      </c>
    </row>
    <row r="26" spans="1:9" ht="9" customHeight="1">
      <c r="A26" s="9"/>
      <c r="B26" s="173"/>
      <c r="C26" s="173"/>
      <c r="D26" s="95"/>
      <c r="E26" s="95"/>
      <c r="F26" s="95"/>
      <c r="G26" s="95"/>
      <c r="H26" s="96"/>
      <c r="I26" s="96"/>
    </row>
    <row r="27" spans="1:9" ht="16.5" customHeight="1">
      <c r="A27" s="9"/>
      <c r="B27" s="163" t="s">
        <v>40</v>
      </c>
      <c r="C27" s="173"/>
      <c r="D27" s="97">
        <v>497064</v>
      </c>
      <c r="E27" s="97">
        <v>575765</v>
      </c>
      <c r="F27" s="97">
        <v>467460</v>
      </c>
      <c r="G27" s="97">
        <v>615361</v>
      </c>
      <c r="H27" s="98">
        <v>607785</v>
      </c>
      <c r="I27" s="98">
        <v>750298</v>
      </c>
    </row>
    <row r="28" spans="1:9" ht="16.5" customHeight="1">
      <c r="A28" s="9"/>
      <c r="B28" s="328" t="s">
        <v>219</v>
      </c>
      <c r="C28" s="329"/>
      <c r="D28" s="97">
        <v>58218553</v>
      </c>
      <c r="E28" s="97">
        <v>58698371</v>
      </c>
      <c r="F28" s="97">
        <v>60370100</v>
      </c>
      <c r="G28" s="97">
        <v>60118915</v>
      </c>
      <c r="H28" s="98">
        <v>59634147</v>
      </c>
      <c r="I28" s="98">
        <v>65628158</v>
      </c>
    </row>
    <row r="29" spans="1:9" ht="16.5" customHeight="1">
      <c r="A29" s="9"/>
      <c r="B29" s="315" t="s">
        <v>220</v>
      </c>
      <c r="C29" s="316"/>
      <c r="D29" s="97">
        <v>154540</v>
      </c>
      <c r="E29" s="97">
        <v>156020</v>
      </c>
      <c r="F29" s="97">
        <v>147541</v>
      </c>
      <c r="G29" s="97">
        <v>153195</v>
      </c>
      <c r="H29" s="98">
        <v>154553</v>
      </c>
      <c r="I29" s="98">
        <v>165273</v>
      </c>
    </row>
    <row r="30" spans="1:9" ht="9" customHeight="1">
      <c r="A30" s="9"/>
      <c r="B30" s="331"/>
      <c r="C30" s="173"/>
      <c r="D30" s="97"/>
      <c r="E30" s="97"/>
      <c r="F30" s="97"/>
      <c r="G30" s="97"/>
      <c r="H30" s="98"/>
      <c r="I30" s="98"/>
    </row>
    <row r="31" spans="1:9" ht="16.5" customHeight="1">
      <c r="A31" s="9"/>
      <c r="B31" s="163" t="s">
        <v>59</v>
      </c>
      <c r="C31" s="173"/>
      <c r="D31" s="97">
        <v>1195224</v>
      </c>
      <c r="E31" s="97">
        <v>764741</v>
      </c>
      <c r="F31" s="97">
        <v>5112619</v>
      </c>
      <c r="G31" s="97">
        <v>2779784</v>
      </c>
      <c r="H31" s="98">
        <v>8686289</v>
      </c>
      <c r="I31" s="98">
        <v>1578161</v>
      </c>
    </row>
    <row r="32" spans="1:9" ht="16.5" customHeight="1">
      <c r="A32" s="9"/>
      <c r="B32" s="163" t="s">
        <v>60</v>
      </c>
      <c r="C32" s="173"/>
      <c r="D32" s="97">
        <v>610082</v>
      </c>
      <c r="E32" s="97">
        <v>275891</v>
      </c>
      <c r="F32" s="97">
        <v>333152</v>
      </c>
      <c r="G32" s="97">
        <v>324493</v>
      </c>
      <c r="H32" s="98">
        <v>320183</v>
      </c>
      <c r="I32" s="98">
        <v>347380</v>
      </c>
    </row>
    <row r="33" spans="1:10" ht="16.5" customHeight="1">
      <c r="A33" s="9"/>
      <c r="B33" s="163" t="s">
        <v>42</v>
      </c>
      <c r="C33" s="173"/>
      <c r="D33" s="97">
        <v>685082</v>
      </c>
      <c r="E33" s="97">
        <v>720717</v>
      </c>
      <c r="F33" s="97">
        <v>667714</v>
      </c>
      <c r="G33" s="97">
        <v>717684</v>
      </c>
      <c r="H33" s="98">
        <v>485270</v>
      </c>
      <c r="I33" s="98">
        <v>371392</v>
      </c>
    </row>
    <row r="34" spans="1:10" ht="16.5" customHeight="1">
      <c r="A34" s="9"/>
      <c r="B34" s="163" t="s">
        <v>43</v>
      </c>
      <c r="C34" s="173"/>
      <c r="D34" s="97">
        <v>47508</v>
      </c>
      <c r="E34" s="97">
        <v>40130</v>
      </c>
      <c r="F34" s="97">
        <v>45053</v>
      </c>
      <c r="G34" s="97">
        <v>38247</v>
      </c>
      <c r="H34" s="98">
        <v>35210</v>
      </c>
      <c r="I34" s="98">
        <v>35129</v>
      </c>
    </row>
    <row r="35" spans="1:10" ht="16.5" customHeight="1">
      <c r="A35" s="9"/>
      <c r="B35" s="163" t="s">
        <v>44</v>
      </c>
      <c r="C35" s="173"/>
      <c r="D35" s="97">
        <v>7374</v>
      </c>
      <c r="E35" s="97">
        <v>0</v>
      </c>
      <c r="F35" s="97">
        <v>0</v>
      </c>
      <c r="G35" s="97">
        <v>0</v>
      </c>
      <c r="H35" s="98">
        <v>0</v>
      </c>
      <c r="I35" s="98">
        <v>0</v>
      </c>
    </row>
    <row r="36" spans="1:10" ht="9" customHeight="1">
      <c r="A36" s="9"/>
      <c r="B36" s="331"/>
      <c r="C36" s="173"/>
      <c r="D36" s="97"/>
      <c r="E36" s="97"/>
      <c r="F36" s="97"/>
      <c r="G36" s="97"/>
      <c r="H36" s="98"/>
      <c r="I36" s="98"/>
    </row>
    <row r="37" spans="1:10" ht="16.5" customHeight="1">
      <c r="A37" s="9"/>
      <c r="B37" s="163" t="s">
        <v>61</v>
      </c>
      <c r="C37" s="173"/>
      <c r="D37" s="98">
        <v>125991</v>
      </c>
      <c r="E37" s="97">
        <v>143468</v>
      </c>
      <c r="F37" s="97">
        <v>140345</v>
      </c>
      <c r="G37" s="97">
        <v>121515</v>
      </c>
      <c r="H37" s="133">
        <v>161829</v>
      </c>
      <c r="I37" s="133">
        <v>222051</v>
      </c>
    </row>
    <row r="38" spans="1:10" ht="16.5" customHeight="1">
      <c r="A38" s="9"/>
      <c r="B38" s="163" t="s">
        <v>253</v>
      </c>
      <c r="C38" s="173"/>
      <c r="D38" s="95">
        <v>34681057</v>
      </c>
      <c r="E38" s="97">
        <v>36360525</v>
      </c>
      <c r="F38" s="97">
        <v>37972052</v>
      </c>
      <c r="G38" s="97">
        <v>39462298</v>
      </c>
      <c r="H38" s="98">
        <v>40939380</v>
      </c>
      <c r="I38" s="98">
        <v>42203921</v>
      </c>
    </row>
    <row r="39" spans="1:10" ht="16.5" customHeight="1">
      <c r="A39" s="9"/>
      <c r="B39" s="315"/>
      <c r="C39" s="316"/>
      <c r="D39" s="95"/>
      <c r="E39" s="95"/>
      <c r="F39" s="95"/>
      <c r="G39" s="95"/>
      <c r="H39" s="98"/>
      <c r="I39" s="98"/>
    </row>
    <row r="40" spans="1:10" ht="16.5" customHeight="1">
      <c r="A40" s="9"/>
      <c r="B40" s="313" t="s">
        <v>278</v>
      </c>
      <c r="C40" s="163"/>
      <c r="D40" s="98">
        <v>482085</v>
      </c>
      <c r="E40" s="98">
        <v>465408</v>
      </c>
      <c r="F40" s="98">
        <v>463978</v>
      </c>
      <c r="G40" s="98">
        <v>466408</v>
      </c>
      <c r="H40" s="98">
        <v>539359</v>
      </c>
      <c r="I40" s="98">
        <v>552724</v>
      </c>
    </row>
    <row r="41" spans="1:10" ht="16.5" customHeight="1">
      <c r="A41" s="9"/>
      <c r="B41" s="313" t="s">
        <v>254</v>
      </c>
      <c r="C41" s="330"/>
      <c r="D41" s="95">
        <v>50829</v>
      </c>
      <c r="E41" s="95">
        <v>419001</v>
      </c>
      <c r="F41" s="95">
        <v>427510</v>
      </c>
      <c r="G41" s="95">
        <v>384310</v>
      </c>
      <c r="H41" s="96">
        <v>412495</v>
      </c>
      <c r="I41" s="96">
        <v>376992</v>
      </c>
    </row>
    <row r="42" spans="1:10" ht="16.5" customHeight="1">
      <c r="A42" s="9"/>
      <c r="B42" s="313" t="s">
        <v>279</v>
      </c>
      <c r="C42" s="314"/>
      <c r="D42" s="95">
        <v>4593622</v>
      </c>
      <c r="E42" s="95">
        <v>4626621</v>
      </c>
      <c r="F42" s="95">
        <v>4929160</v>
      </c>
      <c r="G42" s="95">
        <v>4987354</v>
      </c>
      <c r="H42" s="96">
        <v>5170780</v>
      </c>
      <c r="I42" s="96">
        <v>5324932</v>
      </c>
    </row>
    <row r="43" spans="1:10" ht="16.5" customHeight="1">
      <c r="A43" s="9"/>
      <c r="B43" s="317" t="s">
        <v>292</v>
      </c>
      <c r="C43" s="334"/>
      <c r="D43" s="96">
        <v>0</v>
      </c>
      <c r="E43" s="96">
        <v>0</v>
      </c>
      <c r="F43" s="96">
        <v>709106</v>
      </c>
      <c r="G43" s="96">
        <v>8287193</v>
      </c>
      <c r="H43" s="96">
        <v>1066485</v>
      </c>
      <c r="I43" s="96">
        <v>2587685</v>
      </c>
    </row>
    <row r="44" spans="1:10" ht="9" customHeight="1">
      <c r="A44" s="9"/>
      <c r="B44" s="129"/>
      <c r="C44" s="131"/>
      <c r="D44" s="95"/>
      <c r="E44" s="95"/>
      <c r="F44" s="95"/>
      <c r="G44" s="95"/>
      <c r="H44" s="96"/>
      <c r="I44" s="96"/>
    </row>
    <row r="45" spans="1:10" ht="16.5" customHeight="1">
      <c r="A45" s="313" t="s">
        <v>45</v>
      </c>
      <c r="B45" s="330"/>
      <c r="C45" s="173"/>
      <c r="D45" s="95">
        <v>53005512</v>
      </c>
      <c r="E45" s="95">
        <v>52795321</v>
      </c>
      <c r="F45" s="82">
        <v>42196869</v>
      </c>
      <c r="G45" s="82">
        <v>42655673</v>
      </c>
      <c r="H45" s="87">
        <v>45032230</v>
      </c>
      <c r="I45" s="87">
        <v>41822511</v>
      </c>
      <c r="J45" s="119"/>
    </row>
    <row r="46" spans="1:10" ht="9" customHeight="1">
      <c r="A46" s="9"/>
      <c r="B46" s="173"/>
      <c r="C46" s="173"/>
      <c r="D46" s="97"/>
      <c r="E46" s="95"/>
      <c r="F46" s="82"/>
      <c r="G46" s="82"/>
      <c r="H46" s="87"/>
      <c r="I46" s="87"/>
    </row>
    <row r="47" spans="1:10" ht="16.5" customHeight="1">
      <c r="A47" s="9"/>
      <c r="B47" s="312" t="s">
        <v>200</v>
      </c>
      <c r="C47" s="8" t="s">
        <v>175</v>
      </c>
      <c r="D47" s="97">
        <v>11554974</v>
      </c>
      <c r="E47" s="97">
        <v>10413798</v>
      </c>
      <c r="F47" s="83" t="s">
        <v>202</v>
      </c>
      <c r="G47" s="83" t="s">
        <v>202</v>
      </c>
      <c r="H47" s="83" t="s">
        <v>202</v>
      </c>
      <c r="I47" s="83" t="s">
        <v>202</v>
      </c>
    </row>
    <row r="48" spans="1:10" ht="16.5" customHeight="1">
      <c r="A48" s="9"/>
      <c r="B48" s="312"/>
      <c r="C48" s="8" t="s">
        <v>176</v>
      </c>
      <c r="D48" s="97">
        <v>1079092</v>
      </c>
      <c r="E48" s="97">
        <v>2515418</v>
      </c>
      <c r="F48" s="83" t="s">
        <v>202</v>
      </c>
      <c r="G48" s="83" t="s">
        <v>202</v>
      </c>
      <c r="H48" s="83" t="s">
        <v>202</v>
      </c>
      <c r="I48" s="83" t="s">
        <v>202</v>
      </c>
    </row>
    <row r="49" spans="1:9" ht="16.5" customHeight="1">
      <c r="A49" s="9"/>
      <c r="B49" s="312" t="s">
        <v>177</v>
      </c>
      <c r="C49" s="8" t="s">
        <v>175</v>
      </c>
      <c r="D49" s="83">
        <v>9647218</v>
      </c>
      <c r="E49" s="97">
        <v>9576184</v>
      </c>
      <c r="F49" s="83">
        <v>9512686</v>
      </c>
      <c r="G49" s="83">
        <v>9430528</v>
      </c>
      <c r="H49" s="92">
        <v>10806147</v>
      </c>
      <c r="I49" s="92">
        <v>10065772</v>
      </c>
    </row>
    <row r="50" spans="1:9" ht="16.5" customHeight="1">
      <c r="A50" s="9"/>
      <c r="B50" s="312"/>
      <c r="C50" s="8" t="s">
        <v>176</v>
      </c>
      <c r="D50" s="95">
        <v>6891518</v>
      </c>
      <c r="E50" s="83">
        <v>6420660</v>
      </c>
      <c r="F50" s="83">
        <v>7095010</v>
      </c>
      <c r="G50" s="83">
        <v>8984050</v>
      </c>
      <c r="H50" s="92">
        <v>7217634</v>
      </c>
      <c r="I50" s="92">
        <v>5759849</v>
      </c>
    </row>
    <row r="51" spans="1:9" ht="16.5" customHeight="1">
      <c r="A51" s="9"/>
      <c r="B51" s="312" t="s">
        <v>218</v>
      </c>
      <c r="C51" s="8" t="s">
        <v>175</v>
      </c>
      <c r="D51" s="82">
        <v>10558991</v>
      </c>
      <c r="E51" s="95">
        <v>10520972</v>
      </c>
      <c r="F51" s="82">
        <v>10528625</v>
      </c>
      <c r="G51" s="82">
        <v>10714532</v>
      </c>
      <c r="H51" s="87">
        <v>12877373</v>
      </c>
      <c r="I51" s="87">
        <v>12365517</v>
      </c>
    </row>
    <row r="52" spans="1:9" ht="16.5" customHeight="1">
      <c r="A52" s="9"/>
      <c r="B52" s="312"/>
      <c r="C52" s="8" t="s">
        <v>176</v>
      </c>
      <c r="D52" s="85">
        <v>13273719</v>
      </c>
      <c r="E52" s="82">
        <v>13348289</v>
      </c>
      <c r="F52" s="82">
        <v>15060548</v>
      </c>
      <c r="G52" s="82">
        <v>13526563</v>
      </c>
      <c r="H52" s="87">
        <v>14131076</v>
      </c>
      <c r="I52" s="87">
        <v>13631373</v>
      </c>
    </row>
    <row r="53" spans="1:9" ht="1.5" customHeight="1" thickBot="1">
      <c r="A53" s="110"/>
      <c r="B53" s="332"/>
      <c r="C53" s="333"/>
      <c r="D53" s="99">
        <v>4613608</v>
      </c>
      <c r="E53" s="100">
        <v>4656339</v>
      </c>
      <c r="F53" s="100">
        <v>4987321</v>
      </c>
      <c r="G53" s="100">
        <v>5021567</v>
      </c>
      <c r="H53" s="102">
        <v>5286719</v>
      </c>
      <c r="I53" s="102">
        <v>5324932</v>
      </c>
    </row>
    <row r="54" spans="1:9">
      <c r="A54" s="65" t="s">
        <v>294</v>
      </c>
      <c r="B54" s="117"/>
      <c r="C54" s="117"/>
      <c r="D54" s="117"/>
      <c r="E54" s="117"/>
      <c r="F54" s="117"/>
      <c r="G54" s="20"/>
      <c r="H54" s="48"/>
      <c r="I54" s="48"/>
    </row>
    <row r="55" spans="1:9">
      <c r="A55" s="1" t="s">
        <v>296</v>
      </c>
      <c r="B55" s="9"/>
      <c r="C55" s="9"/>
    </row>
  </sheetData>
  <mergeCells count="48">
    <mergeCell ref="B13:C13"/>
    <mergeCell ref="B15:C15"/>
    <mergeCell ref="B17:C17"/>
    <mergeCell ref="B9:C9"/>
    <mergeCell ref="B10:C10"/>
    <mergeCell ref="B11:C11"/>
    <mergeCell ref="B12:C12"/>
    <mergeCell ref="B14:C14"/>
    <mergeCell ref="B16:C16"/>
    <mergeCell ref="A1:I1"/>
    <mergeCell ref="A4:C5"/>
    <mergeCell ref="B8:C8"/>
    <mergeCell ref="B6:C6"/>
    <mergeCell ref="A7:C7"/>
    <mergeCell ref="A2:I2"/>
    <mergeCell ref="A3:I3"/>
    <mergeCell ref="B41:C41"/>
    <mergeCell ref="A45:C45"/>
    <mergeCell ref="B39:C39"/>
    <mergeCell ref="B28:C28"/>
    <mergeCell ref="B29:C29"/>
    <mergeCell ref="B42:C42"/>
    <mergeCell ref="B38:C38"/>
    <mergeCell ref="B36:C36"/>
    <mergeCell ref="B34:C34"/>
    <mergeCell ref="B35:C35"/>
    <mergeCell ref="B33:C33"/>
    <mergeCell ref="B31:C31"/>
    <mergeCell ref="B32:C32"/>
    <mergeCell ref="B40:C40"/>
    <mergeCell ref="B30:C30"/>
    <mergeCell ref="B37:C37"/>
    <mergeCell ref="B53:C53"/>
    <mergeCell ref="B43:C43"/>
    <mergeCell ref="B46:C46"/>
    <mergeCell ref="B47:B48"/>
    <mergeCell ref="B49:B50"/>
    <mergeCell ref="B51:B52"/>
    <mergeCell ref="B27:C27"/>
    <mergeCell ref="B18:C18"/>
    <mergeCell ref="A25:C25"/>
    <mergeCell ref="B26:C26"/>
    <mergeCell ref="B20:C20"/>
    <mergeCell ref="B21:C21"/>
    <mergeCell ref="B22:C22"/>
    <mergeCell ref="B23:C23"/>
    <mergeCell ref="B24:C24"/>
    <mergeCell ref="B19:C19"/>
  </mergeCells>
  <phoneticPr fontId="2"/>
  <pageMargins left="0.59055118110236227" right="0.59055118110236227" top="0.70866141732283472" bottom="0.62992125984251968" header="0.51181102362204722" footer="0.51181102362204722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P38"/>
  <sheetViews>
    <sheetView showGridLines="0" zoomScale="115" zoomScaleNormal="115" workbookViewId="0">
      <selection activeCell="L14" sqref="L14"/>
    </sheetView>
  </sheetViews>
  <sheetFormatPr defaultRowHeight="13.5"/>
  <cols>
    <col min="1" max="1" width="2.75" style="10" customWidth="1"/>
    <col min="2" max="2" width="2.625" style="6" customWidth="1"/>
    <col min="3" max="3" width="2" style="6" customWidth="1"/>
    <col min="4" max="5" width="1.625" style="6" customWidth="1"/>
    <col min="6" max="11" width="2.625" style="6" customWidth="1"/>
    <col min="12" max="16" width="13.125" style="6" customWidth="1"/>
    <col min="17" max="16384" width="9" style="2"/>
  </cols>
  <sheetData>
    <row r="1" spans="1:16" ht="17.25">
      <c r="A1" s="342" t="s">
        <v>326</v>
      </c>
      <c r="B1" s="343"/>
      <c r="C1" s="343"/>
      <c r="D1" s="343"/>
      <c r="E1" s="343"/>
      <c r="F1" s="343"/>
      <c r="G1" s="343"/>
      <c r="H1" s="343"/>
      <c r="I1" s="343"/>
      <c r="J1" s="343"/>
      <c r="K1" s="343"/>
      <c r="L1" s="343"/>
      <c r="M1" s="343"/>
      <c r="N1" s="343"/>
      <c r="O1" s="343"/>
      <c r="P1" s="343"/>
    </row>
    <row r="2" spans="1:16" ht="6" customHeight="1">
      <c r="A2" s="346"/>
      <c r="B2" s="346"/>
      <c r="C2" s="346"/>
      <c r="D2" s="346"/>
      <c r="E2" s="346"/>
      <c r="F2" s="346"/>
      <c r="G2" s="346"/>
      <c r="H2" s="346"/>
      <c r="I2" s="346"/>
      <c r="J2" s="346"/>
      <c r="K2" s="346"/>
      <c r="L2" s="346"/>
      <c r="M2" s="346"/>
      <c r="N2" s="346"/>
      <c r="O2" s="346"/>
      <c r="P2" s="346"/>
    </row>
    <row r="3" spans="1:16" ht="12.75" customHeight="1">
      <c r="A3" s="344" t="s">
        <v>172</v>
      </c>
      <c r="B3" s="339"/>
      <c r="C3" s="339"/>
      <c r="D3" s="339"/>
      <c r="E3" s="339"/>
      <c r="F3" s="339"/>
      <c r="G3" s="339"/>
      <c r="H3" s="339"/>
      <c r="I3" s="339"/>
      <c r="J3" s="339"/>
      <c r="K3" s="339"/>
      <c r="L3" s="339"/>
      <c r="M3" s="339"/>
      <c r="N3" s="339"/>
      <c r="O3" s="339"/>
    </row>
    <row r="4" spans="1:16" ht="6" customHeight="1">
      <c r="A4" s="346"/>
      <c r="B4" s="346"/>
      <c r="C4" s="346"/>
      <c r="D4" s="346"/>
      <c r="E4" s="346"/>
      <c r="F4" s="346"/>
      <c r="G4" s="346"/>
      <c r="H4" s="346"/>
      <c r="I4" s="346"/>
      <c r="J4" s="346"/>
      <c r="K4" s="346"/>
      <c r="L4" s="346"/>
      <c r="M4" s="346"/>
      <c r="N4" s="346"/>
      <c r="O4" s="346"/>
      <c r="P4" s="346"/>
    </row>
    <row r="5" spans="1:16" ht="12.75" customHeight="1">
      <c r="A5" s="345" t="s">
        <v>66</v>
      </c>
      <c r="B5" s="339"/>
      <c r="C5" s="339"/>
      <c r="D5" s="339"/>
      <c r="E5" s="339"/>
      <c r="F5" s="339"/>
      <c r="G5" s="339"/>
      <c r="H5" s="339"/>
      <c r="I5" s="339"/>
      <c r="J5" s="339"/>
      <c r="K5" s="339"/>
      <c r="L5" s="339"/>
      <c r="M5" s="339"/>
      <c r="N5" s="339"/>
      <c r="O5" s="339"/>
      <c r="P5" s="339"/>
    </row>
    <row r="6" spans="1:16" ht="12" customHeight="1" thickBot="1">
      <c r="A6" s="350" t="s">
        <v>190</v>
      </c>
      <c r="B6" s="350"/>
      <c r="C6" s="350"/>
      <c r="D6" s="350"/>
      <c r="E6" s="350"/>
      <c r="F6" s="350"/>
      <c r="G6" s="350"/>
      <c r="H6" s="350"/>
      <c r="I6" s="350"/>
      <c r="J6" s="350"/>
      <c r="K6" s="350"/>
      <c r="L6" s="350"/>
      <c r="M6" s="350"/>
      <c r="N6" s="350"/>
      <c r="O6" s="350"/>
      <c r="P6" s="350"/>
    </row>
    <row r="7" spans="1:16" ht="12.75" customHeight="1">
      <c r="A7" s="355" t="s">
        <v>267</v>
      </c>
      <c r="B7" s="356"/>
      <c r="C7" s="356"/>
      <c r="D7" s="356"/>
      <c r="E7" s="356"/>
      <c r="F7" s="356"/>
      <c r="G7" s="356"/>
      <c r="H7" s="356"/>
      <c r="I7" s="356"/>
      <c r="J7" s="356"/>
      <c r="K7" s="357"/>
      <c r="L7" s="352" t="s">
        <v>78</v>
      </c>
      <c r="M7" s="352" t="s">
        <v>79</v>
      </c>
      <c r="N7" s="353" t="s">
        <v>80</v>
      </c>
      <c r="O7" s="351" t="s">
        <v>173</v>
      </c>
      <c r="P7" s="351"/>
    </row>
    <row r="8" spans="1:16" ht="12.75" customHeight="1">
      <c r="A8" s="358"/>
      <c r="B8" s="358"/>
      <c r="C8" s="358"/>
      <c r="D8" s="358"/>
      <c r="E8" s="358"/>
      <c r="F8" s="358"/>
      <c r="G8" s="358"/>
      <c r="H8" s="358"/>
      <c r="I8" s="358"/>
      <c r="J8" s="358"/>
      <c r="K8" s="359"/>
      <c r="L8" s="149"/>
      <c r="M8" s="149"/>
      <c r="N8" s="354"/>
      <c r="O8" s="42" t="s">
        <v>81</v>
      </c>
      <c r="P8" s="41" t="s">
        <v>213</v>
      </c>
    </row>
    <row r="9" spans="1:16" ht="12.75" hidden="1" customHeight="1">
      <c r="A9" s="360" t="s">
        <v>341</v>
      </c>
      <c r="B9" s="360"/>
      <c r="C9" s="360"/>
      <c r="D9" s="360"/>
      <c r="E9" s="360"/>
      <c r="F9" s="360"/>
      <c r="G9" s="360"/>
      <c r="H9" s="360"/>
      <c r="I9" s="360"/>
      <c r="J9" s="360"/>
      <c r="K9" s="361"/>
      <c r="L9" s="85">
        <v>221562203</v>
      </c>
      <c r="M9" s="95">
        <v>1284751370</v>
      </c>
      <c r="N9" s="95">
        <v>505313</v>
      </c>
      <c r="O9" s="95">
        <v>798500</v>
      </c>
      <c r="P9" s="95" t="s">
        <v>205</v>
      </c>
    </row>
    <row r="10" spans="1:16" ht="12.75" customHeight="1">
      <c r="A10" s="360" t="s">
        <v>360</v>
      </c>
      <c r="B10" s="360"/>
      <c r="C10" s="360"/>
      <c r="D10" s="360"/>
      <c r="E10" s="360"/>
      <c r="F10" s="360"/>
      <c r="G10" s="360"/>
      <c r="H10" s="360"/>
      <c r="I10" s="360"/>
      <c r="J10" s="360"/>
      <c r="K10" s="361"/>
      <c r="L10" s="82">
        <v>221507213</v>
      </c>
      <c r="M10" s="82">
        <v>1243735310</v>
      </c>
      <c r="N10" s="82">
        <v>505980</v>
      </c>
      <c r="O10" s="82">
        <v>768700</v>
      </c>
      <c r="P10" s="95" t="s">
        <v>205</v>
      </c>
    </row>
    <row r="11" spans="1:16" ht="12.75" customHeight="1">
      <c r="A11" s="347" t="s">
        <v>288</v>
      </c>
      <c r="B11" s="347"/>
      <c r="C11" s="347"/>
      <c r="D11" s="347"/>
      <c r="E11" s="347"/>
      <c r="F11" s="347"/>
      <c r="G11" s="347"/>
      <c r="H11" s="347"/>
      <c r="I11" s="347"/>
      <c r="J11" s="347"/>
      <c r="K11" s="348"/>
      <c r="L11" s="95">
        <v>221495888</v>
      </c>
      <c r="M11" s="95">
        <v>1191906584</v>
      </c>
      <c r="N11" s="95">
        <v>506495</v>
      </c>
      <c r="O11" s="95">
        <v>748700</v>
      </c>
      <c r="P11" s="95" t="s">
        <v>205</v>
      </c>
    </row>
    <row r="12" spans="1:16" ht="12.75" customHeight="1">
      <c r="A12" s="347" t="s">
        <v>312</v>
      </c>
      <c r="B12" s="347"/>
      <c r="C12" s="347"/>
      <c r="D12" s="347"/>
      <c r="E12" s="347"/>
      <c r="F12" s="347"/>
      <c r="G12" s="347"/>
      <c r="H12" s="347"/>
      <c r="I12" s="347"/>
      <c r="J12" s="347"/>
      <c r="K12" s="348"/>
      <c r="L12" s="95">
        <v>221480121</v>
      </c>
      <c r="M12" s="95">
        <v>1164899414</v>
      </c>
      <c r="N12" s="95">
        <v>507142</v>
      </c>
      <c r="O12" s="95">
        <v>721300</v>
      </c>
      <c r="P12" s="95" t="s">
        <v>205</v>
      </c>
    </row>
    <row r="13" spans="1:16" s="138" customFormat="1" ht="12.75" customHeight="1">
      <c r="A13" s="347" t="s">
        <v>361</v>
      </c>
      <c r="B13" s="347"/>
      <c r="C13" s="347"/>
      <c r="D13" s="347"/>
      <c r="E13" s="347"/>
      <c r="F13" s="347"/>
      <c r="G13" s="347"/>
      <c r="H13" s="347"/>
      <c r="I13" s="347"/>
      <c r="J13" s="347"/>
      <c r="K13" s="348"/>
      <c r="L13" s="95">
        <v>221497642</v>
      </c>
      <c r="M13" s="95">
        <v>1146140452</v>
      </c>
      <c r="N13" s="95">
        <v>507284</v>
      </c>
      <c r="O13" s="95">
        <v>684700</v>
      </c>
      <c r="P13" s="95" t="s">
        <v>205</v>
      </c>
    </row>
    <row r="14" spans="1:16" ht="12.75" customHeight="1">
      <c r="A14" s="347" t="s">
        <v>362</v>
      </c>
      <c r="B14" s="347"/>
      <c r="C14" s="347"/>
      <c r="D14" s="347"/>
      <c r="E14" s="347"/>
      <c r="F14" s="347"/>
      <c r="G14" s="347"/>
      <c r="H14" s="347"/>
      <c r="I14" s="347"/>
      <c r="J14" s="347"/>
      <c r="K14" s="348"/>
      <c r="L14" s="108">
        <f>SUM(L16:L36)</f>
        <v>221533909</v>
      </c>
      <c r="M14" s="83">
        <f>SUM(M16:M36)</f>
        <v>1137321580</v>
      </c>
      <c r="N14" s="83">
        <f>SUM(N16:N36)</f>
        <v>507712</v>
      </c>
      <c r="O14" s="83">
        <f>MAX(O16:O36)</f>
        <v>678700</v>
      </c>
      <c r="P14" s="95" t="s">
        <v>205</v>
      </c>
    </row>
    <row r="15" spans="1:16" ht="6" customHeight="1">
      <c r="B15" s="340"/>
      <c r="C15" s="340"/>
      <c r="D15" s="340"/>
      <c r="E15" s="340"/>
      <c r="F15" s="340"/>
      <c r="G15" s="340"/>
      <c r="H15" s="340"/>
      <c r="I15" s="340"/>
      <c r="J15" s="340"/>
      <c r="K15" s="349"/>
      <c r="L15" s="108"/>
      <c r="M15" s="83"/>
      <c r="N15" s="83"/>
      <c r="O15" s="83"/>
      <c r="P15" s="83"/>
    </row>
    <row r="16" spans="1:16" ht="12.75" customHeight="1">
      <c r="A16" s="338" t="s">
        <v>89</v>
      </c>
      <c r="B16" s="339"/>
      <c r="C16" s="339"/>
      <c r="D16" s="10"/>
      <c r="E16" s="13"/>
      <c r="F16" s="336" t="s">
        <v>68</v>
      </c>
      <c r="G16" s="337"/>
      <c r="H16" s="337"/>
      <c r="I16" s="337"/>
      <c r="J16" s="337"/>
      <c r="K16" s="336"/>
      <c r="L16" s="108">
        <v>9879925</v>
      </c>
      <c r="M16" s="83">
        <v>772414</v>
      </c>
      <c r="N16" s="83">
        <v>19137</v>
      </c>
      <c r="O16" s="83">
        <v>142</v>
      </c>
      <c r="P16" s="83">
        <v>78</v>
      </c>
    </row>
    <row r="17" spans="1:16" ht="12.75" customHeight="1">
      <c r="A17" s="339"/>
      <c r="B17" s="339"/>
      <c r="C17" s="339"/>
      <c r="D17" s="10"/>
      <c r="E17" s="13"/>
      <c r="F17" s="336" t="s">
        <v>62</v>
      </c>
      <c r="G17" s="337"/>
      <c r="H17" s="337"/>
      <c r="I17" s="337"/>
      <c r="J17" s="337"/>
      <c r="K17" s="336"/>
      <c r="L17" s="108">
        <v>692770</v>
      </c>
      <c r="M17" s="83">
        <v>2282852</v>
      </c>
      <c r="N17" s="83">
        <v>1692</v>
      </c>
      <c r="O17" s="83">
        <v>33600</v>
      </c>
      <c r="P17" s="83">
        <v>3295</v>
      </c>
    </row>
    <row r="18" spans="1:16" ht="6" customHeight="1">
      <c r="B18" s="340"/>
      <c r="C18" s="340"/>
      <c r="D18" s="340"/>
      <c r="E18" s="340"/>
      <c r="F18" s="340"/>
      <c r="G18" s="340"/>
      <c r="H18" s="340"/>
      <c r="I18" s="340"/>
      <c r="J18" s="340"/>
      <c r="K18" s="340"/>
      <c r="L18" s="108"/>
      <c r="M18" s="83"/>
      <c r="N18" s="83"/>
      <c r="O18" s="83"/>
      <c r="P18" s="83"/>
    </row>
    <row r="19" spans="1:16" ht="12.75" customHeight="1">
      <c r="A19" s="338" t="s">
        <v>90</v>
      </c>
      <c r="B19" s="339"/>
      <c r="C19" s="339"/>
      <c r="D19" s="10"/>
      <c r="E19" s="13"/>
      <c r="F19" s="336" t="s">
        <v>69</v>
      </c>
      <c r="G19" s="337"/>
      <c r="H19" s="337"/>
      <c r="I19" s="337"/>
      <c r="J19" s="337"/>
      <c r="K19" s="336"/>
      <c r="L19" s="108">
        <v>46833486</v>
      </c>
      <c r="M19" s="83">
        <v>1816160</v>
      </c>
      <c r="N19" s="83">
        <v>108388</v>
      </c>
      <c r="O19" s="83">
        <v>76</v>
      </c>
      <c r="P19" s="83">
        <v>39</v>
      </c>
    </row>
    <row r="20" spans="1:16" ht="12.75" customHeight="1">
      <c r="A20" s="339"/>
      <c r="B20" s="339"/>
      <c r="C20" s="339"/>
      <c r="D20" s="10"/>
      <c r="E20" s="13"/>
      <c r="F20" s="336" t="s">
        <v>63</v>
      </c>
      <c r="G20" s="337"/>
      <c r="H20" s="337"/>
      <c r="I20" s="337"/>
      <c r="J20" s="337"/>
      <c r="K20" s="336"/>
      <c r="L20" s="108">
        <v>2901670</v>
      </c>
      <c r="M20" s="83">
        <v>8400307</v>
      </c>
      <c r="N20" s="83">
        <v>12759</v>
      </c>
      <c r="O20" s="83">
        <v>28700</v>
      </c>
      <c r="P20" s="83">
        <v>2895</v>
      </c>
    </row>
    <row r="21" spans="1:16" ht="6" customHeight="1">
      <c r="B21" s="340"/>
      <c r="C21" s="340"/>
      <c r="D21" s="340"/>
      <c r="E21" s="340"/>
      <c r="F21" s="340"/>
      <c r="G21" s="340"/>
      <c r="H21" s="340"/>
      <c r="I21" s="340"/>
      <c r="J21" s="340"/>
      <c r="K21" s="340"/>
      <c r="L21" s="108"/>
      <c r="M21" s="83"/>
      <c r="N21" s="83"/>
      <c r="O21" s="83"/>
      <c r="P21" s="83"/>
    </row>
    <row r="22" spans="1:16" ht="12.75" customHeight="1">
      <c r="A22" s="340" t="s">
        <v>91</v>
      </c>
      <c r="B22" s="339"/>
      <c r="C22" s="339"/>
      <c r="D22" s="339"/>
      <c r="E22" s="339"/>
      <c r="F22" s="339"/>
      <c r="G22" s="339"/>
      <c r="H22" s="339"/>
      <c r="I22" s="339"/>
      <c r="J22" s="339"/>
      <c r="K22" s="341"/>
      <c r="L22" s="108">
        <v>37211224</v>
      </c>
      <c r="M22" s="83">
        <v>1093796034</v>
      </c>
      <c r="N22" s="83">
        <v>234836</v>
      </c>
      <c r="O22" s="83">
        <v>678700</v>
      </c>
      <c r="P22" s="83">
        <v>29394</v>
      </c>
    </row>
    <row r="23" spans="1:16" ht="12.75" customHeight="1">
      <c r="A23" s="340" t="s">
        <v>92</v>
      </c>
      <c r="B23" s="339"/>
      <c r="C23" s="339"/>
      <c r="D23" s="339"/>
      <c r="E23" s="339"/>
      <c r="F23" s="339"/>
      <c r="G23" s="339"/>
      <c r="H23" s="339"/>
      <c r="I23" s="339"/>
      <c r="J23" s="339"/>
      <c r="K23" s="341"/>
      <c r="L23" s="108" t="s">
        <v>319</v>
      </c>
      <c r="M23" s="83" t="s">
        <v>319</v>
      </c>
      <c r="N23" s="83" t="s">
        <v>319</v>
      </c>
      <c r="O23" s="83" t="s">
        <v>319</v>
      </c>
      <c r="P23" s="83" t="s">
        <v>319</v>
      </c>
    </row>
    <row r="24" spans="1:16" ht="12.75" customHeight="1">
      <c r="A24" s="340" t="s">
        <v>93</v>
      </c>
      <c r="B24" s="339"/>
      <c r="C24" s="339"/>
      <c r="D24" s="339"/>
      <c r="E24" s="339"/>
      <c r="F24" s="339"/>
      <c r="G24" s="339"/>
      <c r="H24" s="339"/>
      <c r="I24" s="339"/>
      <c r="J24" s="339"/>
      <c r="K24" s="341"/>
      <c r="L24" s="108" t="s">
        <v>319</v>
      </c>
      <c r="M24" s="83" t="s">
        <v>319</v>
      </c>
      <c r="N24" s="83" t="s">
        <v>319</v>
      </c>
      <c r="O24" s="83" t="s">
        <v>319</v>
      </c>
      <c r="P24" s="83" t="s">
        <v>319</v>
      </c>
    </row>
    <row r="25" spans="1:16" ht="12.75" customHeight="1">
      <c r="A25" s="340" t="s">
        <v>94</v>
      </c>
      <c r="B25" s="339"/>
      <c r="C25" s="339"/>
      <c r="D25" s="339"/>
      <c r="E25" s="339"/>
      <c r="F25" s="339"/>
      <c r="G25" s="339"/>
      <c r="H25" s="339"/>
      <c r="I25" s="339"/>
      <c r="J25" s="339"/>
      <c r="K25" s="341"/>
      <c r="L25" s="108">
        <v>782</v>
      </c>
      <c r="M25" s="83">
        <v>39</v>
      </c>
      <c r="N25" s="83">
        <v>11</v>
      </c>
      <c r="O25" s="83">
        <v>114</v>
      </c>
      <c r="P25" s="83">
        <v>50</v>
      </c>
    </row>
    <row r="26" spans="1:16" ht="6" customHeight="1">
      <c r="B26" s="340"/>
      <c r="C26" s="340"/>
      <c r="D26" s="340"/>
      <c r="E26" s="340"/>
      <c r="F26" s="340"/>
      <c r="G26" s="340"/>
      <c r="H26" s="340"/>
      <c r="I26" s="340"/>
      <c r="J26" s="340"/>
      <c r="K26" s="340"/>
      <c r="L26" s="108"/>
      <c r="M26" s="83"/>
      <c r="N26" s="83"/>
      <c r="O26" s="83"/>
      <c r="P26" s="83"/>
    </row>
    <row r="27" spans="1:16" ht="12.75" customHeight="1">
      <c r="A27" s="338" t="s">
        <v>95</v>
      </c>
      <c r="B27" s="339"/>
      <c r="C27" s="339"/>
      <c r="D27" s="10"/>
      <c r="E27" s="13"/>
      <c r="F27" s="336" t="s">
        <v>70</v>
      </c>
      <c r="G27" s="337"/>
      <c r="H27" s="337"/>
      <c r="I27" s="337"/>
      <c r="J27" s="337"/>
      <c r="K27" s="336"/>
      <c r="L27" s="108">
        <v>97714121</v>
      </c>
      <c r="M27" s="83">
        <v>1889963</v>
      </c>
      <c r="N27" s="83">
        <v>73083</v>
      </c>
      <c r="O27" s="83">
        <v>39</v>
      </c>
      <c r="P27" s="83">
        <v>19</v>
      </c>
    </row>
    <row r="28" spans="1:16" ht="12.75" customHeight="1">
      <c r="A28" s="339"/>
      <c r="B28" s="339"/>
      <c r="C28" s="339"/>
      <c r="D28" s="10"/>
      <c r="E28" s="13"/>
      <c r="F28" s="336" t="s">
        <v>71</v>
      </c>
      <c r="G28" s="337"/>
      <c r="H28" s="337"/>
      <c r="I28" s="337"/>
      <c r="J28" s="337"/>
      <c r="K28" s="336"/>
      <c r="L28" s="108">
        <v>2146551</v>
      </c>
      <c r="M28" s="83">
        <v>152574</v>
      </c>
      <c r="N28" s="83">
        <v>8278</v>
      </c>
      <c r="O28" s="83">
        <v>19700</v>
      </c>
      <c r="P28" s="83">
        <v>71</v>
      </c>
    </row>
    <row r="29" spans="1:16" ht="6" customHeight="1">
      <c r="B29" s="340"/>
      <c r="C29" s="340"/>
      <c r="D29" s="340"/>
      <c r="E29" s="340"/>
      <c r="F29" s="340"/>
      <c r="G29" s="340"/>
      <c r="H29" s="340"/>
      <c r="I29" s="340"/>
      <c r="J29" s="340"/>
      <c r="K29" s="340"/>
      <c r="L29" s="108"/>
      <c r="M29" s="83"/>
      <c r="N29" s="83"/>
      <c r="O29" s="83"/>
      <c r="P29" s="83"/>
    </row>
    <row r="30" spans="1:16" ht="12.75" customHeight="1">
      <c r="A30" s="340" t="s">
        <v>96</v>
      </c>
      <c r="B30" s="339"/>
      <c r="C30" s="339"/>
      <c r="D30" s="339"/>
      <c r="E30" s="339"/>
      <c r="F30" s="339"/>
      <c r="G30" s="339"/>
      <c r="H30" s="339"/>
      <c r="I30" s="339"/>
      <c r="J30" s="339"/>
      <c r="K30" s="341"/>
      <c r="L30" s="108" t="s">
        <v>319</v>
      </c>
      <c r="M30" s="83" t="s">
        <v>319</v>
      </c>
      <c r="N30" s="83" t="s">
        <v>319</v>
      </c>
      <c r="O30" s="83" t="s">
        <v>319</v>
      </c>
      <c r="P30" s="83" t="s">
        <v>319</v>
      </c>
    </row>
    <row r="31" spans="1:16" ht="13.5" customHeight="1">
      <c r="A31" s="340" t="s">
        <v>97</v>
      </c>
      <c r="B31" s="339"/>
      <c r="C31" s="339"/>
      <c r="D31" s="339"/>
      <c r="E31" s="339"/>
      <c r="F31" s="339"/>
      <c r="G31" s="339"/>
      <c r="H31" s="339"/>
      <c r="I31" s="339"/>
      <c r="J31" s="339"/>
      <c r="K31" s="341"/>
      <c r="L31" s="108">
        <v>15409918</v>
      </c>
      <c r="M31" s="83">
        <v>269038</v>
      </c>
      <c r="N31" s="83">
        <v>25328</v>
      </c>
      <c r="O31" s="83">
        <v>61</v>
      </c>
      <c r="P31" s="83">
        <v>17</v>
      </c>
    </row>
    <row r="32" spans="1:16" ht="6" customHeight="1">
      <c r="B32" s="340"/>
      <c r="C32" s="340"/>
      <c r="D32" s="340"/>
      <c r="E32" s="340"/>
      <c r="F32" s="340"/>
      <c r="G32" s="340"/>
      <c r="H32" s="340"/>
      <c r="I32" s="340"/>
      <c r="J32" s="340"/>
      <c r="K32" s="340"/>
      <c r="L32" s="108"/>
      <c r="M32" s="83"/>
      <c r="N32" s="83"/>
      <c r="O32" s="83"/>
      <c r="P32" s="83"/>
    </row>
    <row r="33" spans="1:16" ht="12.75" customHeight="1">
      <c r="A33" s="340" t="s">
        <v>98</v>
      </c>
      <c r="B33" s="157"/>
      <c r="C33" s="157"/>
      <c r="D33" s="2"/>
      <c r="E33" s="10"/>
      <c r="F33" s="336" t="s">
        <v>64</v>
      </c>
      <c r="G33" s="337"/>
      <c r="H33" s="337"/>
      <c r="I33" s="337"/>
      <c r="J33" s="337"/>
      <c r="K33" s="336"/>
      <c r="L33" s="108">
        <v>2361526</v>
      </c>
      <c r="M33" s="83">
        <v>1355844</v>
      </c>
      <c r="N33" s="83">
        <v>1792</v>
      </c>
      <c r="O33" s="83">
        <v>662</v>
      </c>
      <c r="P33" s="83">
        <v>574</v>
      </c>
    </row>
    <row r="34" spans="1:16" ht="12.75" customHeight="1">
      <c r="A34" s="157"/>
      <c r="B34" s="157"/>
      <c r="C34" s="157"/>
      <c r="D34" s="2"/>
      <c r="E34" s="10"/>
      <c r="F34" s="336" t="s">
        <v>262</v>
      </c>
      <c r="G34" s="337"/>
      <c r="H34" s="337"/>
      <c r="I34" s="337"/>
      <c r="J34" s="337"/>
      <c r="K34" s="336"/>
      <c r="L34" s="108">
        <v>225893</v>
      </c>
      <c r="M34" s="83">
        <v>4771454</v>
      </c>
      <c r="N34" s="83">
        <v>145</v>
      </c>
      <c r="O34" s="83">
        <v>35700</v>
      </c>
      <c r="P34" s="83">
        <v>21123</v>
      </c>
    </row>
    <row r="35" spans="1:16" ht="12.75" customHeight="1">
      <c r="A35" s="157"/>
      <c r="B35" s="157"/>
      <c r="C35" s="157"/>
      <c r="D35" s="2"/>
      <c r="E35" s="10"/>
      <c r="F35" s="336" t="s">
        <v>263</v>
      </c>
      <c r="G35" s="337"/>
      <c r="H35" s="337"/>
      <c r="I35" s="337"/>
      <c r="J35" s="337"/>
      <c r="K35" s="336"/>
      <c r="L35" s="108">
        <v>4918</v>
      </c>
      <c r="M35" s="83">
        <v>248058</v>
      </c>
      <c r="N35" s="83">
        <v>5</v>
      </c>
      <c r="O35" s="83">
        <v>91000</v>
      </c>
      <c r="P35" s="83">
        <v>50439</v>
      </c>
    </row>
    <row r="36" spans="1:16" ht="12.75" customHeight="1">
      <c r="A36" s="157"/>
      <c r="B36" s="157"/>
      <c r="C36" s="157"/>
      <c r="D36" s="2"/>
      <c r="E36" s="10"/>
      <c r="F36" s="336" t="s">
        <v>65</v>
      </c>
      <c r="G36" s="337"/>
      <c r="H36" s="337"/>
      <c r="I36" s="337"/>
      <c r="J36" s="337"/>
      <c r="K36" s="336"/>
      <c r="L36" s="108">
        <v>6151125</v>
      </c>
      <c r="M36" s="83">
        <v>21566843</v>
      </c>
      <c r="N36" s="83">
        <v>22258</v>
      </c>
      <c r="O36" s="83">
        <v>114300</v>
      </c>
      <c r="P36" s="83">
        <v>3506</v>
      </c>
    </row>
    <row r="37" spans="1:16" ht="6" customHeight="1" thickBot="1">
      <c r="A37" s="363"/>
      <c r="B37" s="363"/>
      <c r="C37" s="363"/>
      <c r="D37" s="363"/>
      <c r="E37" s="363"/>
      <c r="F37" s="363"/>
      <c r="G37" s="363"/>
      <c r="H37" s="363"/>
      <c r="I37" s="363"/>
      <c r="J37" s="363"/>
      <c r="K37" s="364"/>
      <c r="L37" s="54"/>
      <c r="M37" s="54"/>
      <c r="N37" s="54"/>
      <c r="O37" s="54"/>
      <c r="P37" s="54"/>
    </row>
    <row r="38" spans="1:16">
      <c r="A38" s="362" t="s">
        <v>273</v>
      </c>
      <c r="B38" s="362"/>
      <c r="C38" s="362"/>
      <c r="D38" s="362"/>
      <c r="E38" s="362"/>
      <c r="F38" s="362"/>
      <c r="G38" s="362"/>
      <c r="H38" s="362"/>
      <c r="I38" s="171"/>
      <c r="J38" s="171"/>
      <c r="K38" s="171"/>
      <c r="L38" s="171"/>
      <c r="M38" s="171"/>
      <c r="N38" s="171"/>
      <c r="O38" s="171"/>
      <c r="P38" s="171"/>
    </row>
  </sheetData>
  <mergeCells count="45">
    <mergeCell ref="A38:P38"/>
    <mergeCell ref="B18:K18"/>
    <mergeCell ref="F20:K20"/>
    <mergeCell ref="F19:K19"/>
    <mergeCell ref="A19:C20"/>
    <mergeCell ref="A24:K24"/>
    <mergeCell ref="A22:K22"/>
    <mergeCell ref="A23:K23"/>
    <mergeCell ref="F35:K35"/>
    <mergeCell ref="A37:K37"/>
    <mergeCell ref="B21:K21"/>
    <mergeCell ref="A25:K25"/>
    <mergeCell ref="B32:K32"/>
    <mergeCell ref="B26:K26"/>
    <mergeCell ref="A31:K31"/>
    <mergeCell ref="A33:C36"/>
    <mergeCell ref="A6:P6"/>
    <mergeCell ref="O7:P7"/>
    <mergeCell ref="L7:L8"/>
    <mergeCell ref="M7:M8"/>
    <mergeCell ref="A11:K11"/>
    <mergeCell ref="N7:N8"/>
    <mergeCell ref="A7:K8"/>
    <mergeCell ref="A9:K9"/>
    <mergeCell ref="A10:K10"/>
    <mergeCell ref="A14:K14"/>
    <mergeCell ref="A12:K12"/>
    <mergeCell ref="F16:K16"/>
    <mergeCell ref="F17:K17"/>
    <mergeCell ref="A16:C17"/>
    <mergeCell ref="B15:K15"/>
    <mergeCell ref="A13:K13"/>
    <mergeCell ref="A1:P1"/>
    <mergeCell ref="A3:O3"/>
    <mergeCell ref="A5:P5"/>
    <mergeCell ref="A2:P2"/>
    <mergeCell ref="A4:P4"/>
    <mergeCell ref="F27:K27"/>
    <mergeCell ref="F28:K28"/>
    <mergeCell ref="A27:C28"/>
    <mergeCell ref="F34:K34"/>
    <mergeCell ref="F36:K36"/>
    <mergeCell ref="F33:K33"/>
    <mergeCell ref="A30:K30"/>
    <mergeCell ref="B29:K29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  <ignoredErrors>
    <ignoredError sqref="L14:O14" unlockedFormula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2:G74"/>
  <sheetViews>
    <sheetView showGridLines="0" zoomScale="115" zoomScaleNormal="115" workbookViewId="0">
      <selection activeCell="A2" sqref="A2:G25"/>
    </sheetView>
  </sheetViews>
  <sheetFormatPr defaultRowHeight="13.5"/>
  <cols>
    <col min="1" max="1" width="2.75" style="10" customWidth="1"/>
    <col min="2" max="2" width="19.625" style="6" customWidth="1"/>
    <col min="3" max="3" width="2" style="6" customWidth="1"/>
    <col min="4" max="7" width="16.875" style="6" customWidth="1"/>
    <col min="8" max="16384" width="9" style="2"/>
  </cols>
  <sheetData>
    <row r="2" spans="1:7" ht="12.75" customHeight="1">
      <c r="A2" s="367" t="s">
        <v>67</v>
      </c>
      <c r="B2" s="367"/>
      <c r="C2" s="367"/>
      <c r="D2" s="367"/>
      <c r="E2" s="367"/>
      <c r="F2" s="367"/>
      <c r="G2" s="367"/>
    </row>
    <row r="3" spans="1:7" ht="12.75" customHeight="1" thickBot="1">
      <c r="A3" s="350" t="s">
        <v>189</v>
      </c>
      <c r="B3" s="350"/>
      <c r="C3" s="350"/>
      <c r="D3" s="350"/>
      <c r="E3" s="350"/>
      <c r="F3" s="350"/>
      <c r="G3" s="350"/>
    </row>
    <row r="4" spans="1:7" ht="12.75" customHeight="1">
      <c r="A4" s="355" t="s">
        <v>268</v>
      </c>
      <c r="B4" s="355"/>
      <c r="C4" s="374"/>
      <c r="D4" s="353" t="s">
        <v>75</v>
      </c>
      <c r="E4" s="353" t="s">
        <v>74</v>
      </c>
      <c r="F4" s="370" t="s">
        <v>77</v>
      </c>
      <c r="G4" s="351"/>
    </row>
    <row r="5" spans="1:7" ht="12.75" customHeight="1">
      <c r="A5" s="367"/>
      <c r="B5" s="367"/>
      <c r="C5" s="375"/>
      <c r="D5" s="371"/>
      <c r="E5" s="371"/>
      <c r="F5" s="43" t="s">
        <v>72</v>
      </c>
      <c r="G5" s="368" t="s">
        <v>198</v>
      </c>
    </row>
    <row r="6" spans="1:7" ht="12.75" customHeight="1">
      <c r="A6" s="376"/>
      <c r="B6" s="376"/>
      <c r="C6" s="377"/>
      <c r="D6" s="372"/>
      <c r="E6" s="372"/>
      <c r="F6" s="44" t="s">
        <v>73</v>
      </c>
      <c r="G6" s="369"/>
    </row>
    <row r="7" spans="1:7" ht="12.75" hidden="1" customHeight="1">
      <c r="A7" s="365" t="s">
        <v>343</v>
      </c>
      <c r="B7" s="365"/>
      <c r="C7" s="366"/>
      <c r="D7" s="85">
        <v>232561069</v>
      </c>
      <c r="E7" s="95">
        <v>221905934</v>
      </c>
      <c r="F7" s="95" t="s">
        <v>205</v>
      </c>
      <c r="G7" s="95" t="s">
        <v>205</v>
      </c>
    </row>
    <row r="8" spans="1:7" ht="12.75" customHeight="1">
      <c r="A8" s="365" t="s">
        <v>363</v>
      </c>
      <c r="B8" s="365"/>
      <c r="C8" s="366"/>
      <c r="D8" s="85">
        <v>228799001</v>
      </c>
      <c r="E8" s="95">
        <v>217643885</v>
      </c>
      <c r="F8" s="95" t="s">
        <v>205</v>
      </c>
      <c r="G8" s="95" t="s">
        <v>205</v>
      </c>
    </row>
    <row r="9" spans="1:7" ht="12.75" customHeight="1">
      <c r="A9" s="338" t="s">
        <v>289</v>
      </c>
      <c r="B9" s="338"/>
      <c r="C9" s="373"/>
      <c r="D9" s="82">
        <v>219311737</v>
      </c>
      <c r="E9" s="82">
        <v>209098677</v>
      </c>
      <c r="F9" s="95" t="s">
        <v>205</v>
      </c>
      <c r="G9" s="95" t="s">
        <v>205</v>
      </c>
    </row>
    <row r="10" spans="1:7" ht="12.75" customHeight="1">
      <c r="A10" s="338" t="s">
        <v>313</v>
      </c>
      <c r="B10" s="338"/>
      <c r="C10" s="373"/>
      <c r="D10" s="82">
        <v>223472378</v>
      </c>
      <c r="E10" s="82">
        <v>206039356</v>
      </c>
      <c r="F10" s="95" t="s">
        <v>205</v>
      </c>
      <c r="G10" s="95" t="s">
        <v>205</v>
      </c>
    </row>
    <row r="11" spans="1:7" s="138" customFormat="1" ht="12.75" customHeight="1">
      <c r="A11" s="338" t="s">
        <v>364</v>
      </c>
      <c r="B11" s="338"/>
      <c r="C11" s="373"/>
      <c r="D11" s="82">
        <v>213198702</v>
      </c>
      <c r="E11" s="82">
        <v>203163816</v>
      </c>
      <c r="F11" s="95" t="s">
        <v>205</v>
      </c>
      <c r="G11" s="95" t="s">
        <v>205</v>
      </c>
    </row>
    <row r="12" spans="1:7" ht="12.75" customHeight="1">
      <c r="A12" s="338" t="s">
        <v>365</v>
      </c>
      <c r="B12" s="338"/>
      <c r="C12" s="373"/>
      <c r="D12" s="82">
        <f>SUM(D14:D23)</f>
        <v>218114569</v>
      </c>
      <c r="E12" s="82">
        <f>SUM(E14:E23)</f>
        <v>200220795</v>
      </c>
      <c r="F12" s="95" t="s">
        <v>203</v>
      </c>
      <c r="G12" s="95" t="s">
        <v>203</v>
      </c>
    </row>
    <row r="13" spans="1:7" ht="6" customHeight="1">
      <c r="A13" s="36"/>
      <c r="B13" s="13"/>
      <c r="C13" s="40"/>
      <c r="D13" s="95"/>
      <c r="E13" s="95"/>
      <c r="F13" s="95"/>
      <c r="G13" s="95"/>
    </row>
    <row r="14" spans="1:7" ht="12.75" customHeight="1">
      <c r="A14" s="336" t="s">
        <v>76</v>
      </c>
      <c r="B14" s="336"/>
      <c r="C14" s="39"/>
      <c r="D14" s="97"/>
      <c r="E14" s="97"/>
      <c r="F14" s="97"/>
      <c r="G14" s="97"/>
    </row>
    <row r="15" spans="1:7" ht="12.75" customHeight="1">
      <c r="A15" s="36"/>
      <c r="B15" s="37" t="s">
        <v>82</v>
      </c>
      <c r="C15" s="47"/>
      <c r="D15" s="83">
        <v>51314860</v>
      </c>
      <c r="E15" s="83">
        <v>50996766</v>
      </c>
      <c r="F15" s="83">
        <v>347968</v>
      </c>
      <c r="G15" s="83">
        <v>50648798</v>
      </c>
    </row>
    <row r="16" spans="1:7" ht="12.75" customHeight="1">
      <c r="A16" s="36"/>
      <c r="B16" s="37" t="s">
        <v>83</v>
      </c>
      <c r="C16" s="47"/>
      <c r="D16" s="83">
        <v>69485115</v>
      </c>
      <c r="E16" s="83">
        <v>66003094</v>
      </c>
      <c r="F16" s="83">
        <v>4546412</v>
      </c>
      <c r="G16" s="83">
        <v>61456682</v>
      </c>
    </row>
    <row r="17" spans="1:7" ht="12.75" customHeight="1">
      <c r="B17" s="37" t="s">
        <v>84</v>
      </c>
      <c r="C17" s="37"/>
      <c r="D17" s="108">
        <v>3002626</v>
      </c>
      <c r="E17" s="83">
        <v>1655021</v>
      </c>
      <c r="F17" s="83">
        <v>1265017</v>
      </c>
      <c r="G17" s="83">
        <v>390004</v>
      </c>
    </row>
    <row r="18" spans="1:7" ht="12.75" customHeight="1">
      <c r="B18" s="37" t="s">
        <v>85</v>
      </c>
      <c r="C18" s="37"/>
      <c r="D18" s="108">
        <v>1525089</v>
      </c>
      <c r="E18" s="83">
        <v>1332844</v>
      </c>
      <c r="F18" s="83">
        <v>80575</v>
      </c>
      <c r="G18" s="83">
        <v>1252269</v>
      </c>
    </row>
    <row r="19" spans="1:7" ht="12.75" customHeight="1">
      <c r="B19" s="37" t="s">
        <v>86</v>
      </c>
      <c r="C19" s="37"/>
      <c r="D19" s="108">
        <v>34588083</v>
      </c>
      <c r="E19" s="83">
        <v>34427538</v>
      </c>
      <c r="F19" s="83">
        <v>100740</v>
      </c>
      <c r="G19" s="83">
        <v>34326798</v>
      </c>
    </row>
    <row r="20" spans="1:7" ht="12.75" customHeight="1">
      <c r="A20" s="336" t="s">
        <v>204</v>
      </c>
      <c r="B20" s="336"/>
      <c r="C20" s="38"/>
      <c r="D20" s="108"/>
      <c r="E20" s="83"/>
      <c r="F20" s="97"/>
      <c r="G20" s="97"/>
    </row>
    <row r="21" spans="1:7" ht="12.75" customHeight="1">
      <c r="B21" s="37" t="s">
        <v>216</v>
      </c>
      <c r="C21" s="37"/>
      <c r="D21" s="108">
        <v>57084330</v>
      </c>
      <c r="E21" s="83">
        <v>45616570</v>
      </c>
      <c r="F21" s="95" t="s">
        <v>319</v>
      </c>
      <c r="G21" s="95" t="s">
        <v>319</v>
      </c>
    </row>
    <row r="22" spans="1:7" ht="12.75" customHeight="1">
      <c r="B22" s="37" t="s">
        <v>88</v>
      </c>
      <c r="C22" s="37"/>
      <c r="D22" s="108"/>
      <c r="E22" s="83"/>
      <c r="F22" s="83"/>
      <c r="G22" s="83"/>
    </row>
    <row r="23" spans="1:7" ht="12.75" customHeight="1">
      <c r="B23" s="37" t="s">
        <v>87</v>
      </c>
      <c r="C23" s="37"/>
      <c r="D23" s="108">
        <v>1114466</v>
      </c>
      <c r="E23" s="83">
        <v>188962</v>
      </c>
      <c r="F23" s="95" t="s">
        <v>319</v>
      </c>
      <c r="G23" s="95" t="s">
        <v>319</v>
      </c>
    </row>
    <row r="24" spans="1:7" ht="14.25" customHeight="1" thickBot="1">
      <c r="A24" s="11"/>
      <c r="B24" s="45" t="s">
        <v>194</v>
      </c>
      <c r="C24" s="45"/>
      <c r="D24" s="109"/>
      <c r="E24" s="84"/>
      <c r="F24" s="84"/>
      <c r="G24" s="84"/>
    </row>
    <row r="25" spans="1:7">
      <c r="A25" s="362" t="s">
        <v>273</v>
      </c>
      <c r="B25" s="362"/>
      <c r="C25" s="362"/>
      <c r="D25" s="362"/>
      <c r="E25" s="362"/>
      <c r="F25" s="362"/>
      <c r="G25" s="362"/>
    </row>
    <row r="49" ht="13.5" customHeight="1"/>
    <row r="52" ht="13.5" customHeight="1"/>
    <row r="53" ht="13.5" customHeight="1"/>
    <row r="54" ht="13.5" customHeight="1"/>
    <row r="55" ht="13.5" customHeight="1"/>
    <row r="56" ht="13.5" customHeight="1"/>
    <row r="58" ht="13.5" customHeight="1"/>
    <row r="59" ht="13.5" customHeight="1"/>
    <row r="60" ht="13.5" customHeight="1"/>
    <row r="61" ht="13.5" customHeight="1"/>
    <row r="64" ht="13.5" customHeight="1"/>
    <row r="67" ht="13.5" customHeight="1"/>
    <row r="70" ht="13.5" customHeight="1"/>
    <row r="71" ht="13.5" customHeight="1"/>
    <row r="72" ht="13.5" customHeight="1"/>
    <row r="73" ht="13.5" customHeight="1"/>
    <row r="74" ht="13.5" customHeight="1"/>
  </sheetData>
  <mergeCells count="16">
    <mergeCell ref="A20:B20"/>
    <mergeCell ref="A7:C7"/>
    <mergeCell ref="A8:C8"/>
    <mergeCell ref="A25:G25"/>
    <mergeCell ref="A2:G2"/>
    <mergeCell ref="A14:B14"/>
    <mergeCell ref="G5:G6"/>
    <mergeCell ref="F4:G4"/>
    <mergeCell ref="D4:D6"/>
    <mergeCell ref="A10:C10"/>
    <mergeCell ref="E4:E6"/>
    <mergeCell ref="A4:C6"/>
    <mergeCell ref="A3:G3"/>
    <mergeCell ref="A12:C12"/>
    <mergeCell ref="A9:C9"/>
    <mergeCell ref="A11:C11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3</vt:i4>
      </vt:variant>
    </vt:vector>
  </HeadingPairs>
  <TitlesOfParts>
    <vt:vector size="13" baseType="lpstr">
      <vt:lpstr>市債現在髙</vt:lpstr>
      <vt:lpstr>評価総地積</vt:lpstr>
      <vt:lpstr>市有財産の状況</vt:lpstr>
      <vt:lpstr>市税収入の状況　その１</vt:lpstr>
      <vt:lpstr>市税収入の状況　その２</vt:lpstr>
      <vt:lpstr>長崎市歳入予算・決算額</vt:lpstr>
      <vt:lpstr>長崎市歳出予算・決算額</vt:lpstr>
      <vt:lpstr>固定資産評価額　その１</vt:lpstr>
      <vt:lpstr>固定資産評価額　その２</vt:lpstr>
      <vt:lpstr>固定資産評価額　その３</vt:lpstr>
      <vt:lpstr>市有財産の状況!Print_Area</vt:lpstr>
      <vt:lpstr>長崎市歳出予算・決算額!Print_Area</vt:lpstr>
      <vt:lpstr>長崎市歳入予算・決算額!Print_Area</vt:lpstr>
    </vt:vector>
  </TitlesOfParts>
  <Company>長崎市役所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h26-148</cp:lastModifiedBy>
  <cp:lastPrinted>2016-04-07T00:48:13Z</cp:lastPrinted>
  <dcterms:created xsi:type="dcterms:W3CDTF">2000-03-31T07:24:33Z</dcterms:created>
  <dcterms:modified xsi:type="dcterms:W3CDTF">2016-04-28T01:42:31Z</dcterms:modified>
</cp:coreProperties>
</file>