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<sst xmlns="http://schemas.openxmlformats.org/spreadsheetml/2006/main" count="63" uniqueCount="41">
  <si>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民営の借家</t>
  </si>
  <si>
    <t>給与住宅</t>
  </si>
  <si>
    <t>延べ面積（14区分）</t>
  </si>
  <si>
    <t>-</t>
  </si>
  <si>
    <t>総   数</t>
  </si>
  <si>
    <t>主　　　世　　　帯</t>
  </si>
  <si>
    <t>間 借 り</t>
  </si>
  <si>
    <t>持 ち 家</t>
  </si>
  <si>
    <t xml:space="preserve">  0</t>
  </si>
  <si>
    <t>～</t>
  </si>
  <si>
    <t>19</t>
  </si>
  <si>
    <t>㎡</t>
  </si>
  <si>
    <t>20</t>
  </si>
  <si>
    <t>29</t>
  </si>
  <si>
    <t>30</t>
  </si>
  <si>
    <t>39</t>
  </si>
  <si>
    <t xml:space="preserve"> 40</t>
  </si>
  <si>
    <t>49</t>
  </si>
  <si>
    <t>50</t>
  </si>
  <si>
    <t>59</t>
  </si>
  <si>
    <t>60</t>
  </si>
  <si>
    <t>69</t>
  </si>
  <si>
    <t>70</t>
  </si>
  <si>
    <t>79</t>
  </si>
  <si>
    <t>80</t>
  </si>
  <si>
    <t>89</t>
  </si>
  <si>
    <t>90</t>
  </si>
  <si>
    <t>99</t>
  </si>
  <si>
    <t>100</t>
  </si>
  <si>
    <t>119</t>
  </si>
  <si>
    <t>120</t>
  </si>
  <si>
    <t>149</t>
  </si>
  <si>
    <t>150</t>
  </si>
  <si>
    <t>199</t>
  </si>
  <si>
    <t>200</t>
  </si>
  <si>
    <t>249</t>
  </si>
  <si>
    <t>250㎡以上</t>
  </si>
  <si>
    <t>公営･公団･   　公社の借家</t>
  </si>
  <si>
    <t xml:space="preserve">住宅に住む65歳以上 親族のいる一般世帯数  </t>
  </si>
  <si>
    <t>第15表　延べ面積（14区分）、住宅の所有の関係（5区分）別住宅に住む65歳以上親族のいる</t>
  </si>
  <si>
    <t xml:space="preserve">               一般世帯数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</si>
</sst>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Ｐ明朝"/>
      <family val="1"/>
    </font>
    <font>
      <sz val="12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b/>
      <sz val="12"/>
      <name val="ＭＳ Ｐ明朝"/>
      <family val="1"/>
    </font>
    <font>
      <b/>
      <sz val="14"/>
      <color indexed="8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49" fontId="3" fillId="0" borderId="0" xfId="20" applyNumberFormat="1" applyFont="1" applyFill="1" applyBorder="1" applyAlignment="1">
      <alignment vertical="top"/>
      <protection/>
    </xf>
    <xf numFmtId="49" fontId="4" fillId="0" borderId="0" xfId="20" applyNumberFormat="1" applyFont="1" applyFill="1" applyBorder="1" applyAlignment="1">
      <alignment vertical="top"/>
      <protection/>
    </xf>
    <xf numFmtId="0" fontId="0" fillId="0" borderId="0" xfId="0" applyBorder="1" applyAlignment="1">
      <alignment/>
    </xf>
    <xf numFmtId="49" fontId="3" fillId="0" borderId="0" xfId="20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176" fontId="7" fillId="0" borderId="0" xfId="20" applyNumberFormat="1" applyFont="1" applyFill="1" applyBorder="1" applyAlignment="1">
      <alignment vertical="center"/>
      <protection/>
    </xf>
    <xf numFmtId="177" fontId="7" fillId="0" borderId="0" xfId="20" applyNumberFormat="1" applyFont="1" applyFill="1" applyBorder="1" applyAlignment="1">
      <alignment vertical="center"/>
      <protection/>
    </xf>
    <xf numFmtId="49" fontId="10" fillId="0" borderId="0" xfId="20" applyNumberFormat="1" applyFont="1" applyFill="1" applyBorder="1" applyAlignment="1">
      <alignment horizontal="right" vertical="center"/>
      <protection/>
    </xf>
    <xf numFmtId="49" fontId="10" fillId="0" borderId="0" xfId="20" applyNumberFormat="1" applyFont="1" applyFill="1" applyBorder="1" applyAlignment="1">
      <alignment horizontal="distributed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49" fontId="10" fillId="0" borderId="1" xfId="20" applyNumberFormat="1" applyFont="1" applyFill="1" applyBorder="1" applyAlignment="1">
      <alignment horizontal="left" vertical="center"/>
      <protection/>
    </xf>
    <xf numFmtId="49" fontId="10" fillId="0" borderId="1" xfId="20" applyNumberFormat="1" applyFont="1" applyFill="1" applyBorder="1" applyAlignment="1">
      <alignment vertical="center"/>
      <protection/>
    </xf>
    <xf numFmtId="177" fontId="7" fillId="0" borderId="0" xfId="20" applyNumberFormat="1" applyFont="1" applyFill="1" applyBorder="1" applyAlignment="1">
      <alignment horizontal="right" vertical="center"/>
      <protection/>
    </xf>
    <xf numFmtId="176" fontId="7" fillId="0" borderId="2" xfId="20" applyNumberFormat="1" applyFont="1" applyFill="1" applyBorder="1" applyAlignment="1">
      <alignment vertical="center"/>
      <protection/>
    </xf>
    <xf numFmtId="177" fontId="7" fillId="0" borderId="2" xfId="20" applyNumberFormat="1" applyFont="1" applyFill="1" applyBorder="1" applyAlignment="1">
      <alignment vertical="center"/>
      <protection/>
    </xf>
    <xf numFmtId="177" fontId="7" fillId="0" borderId="2" xfId="20" applyNumberFormat="1" applyFont="1" applyFill="1" applyBorder="1" applyAlignment="1">
      <alignment horizontal="right" vertical="center"/>
      <protection/>
    </xf>
    <xf numFmtId="0" fontId="6" fillId="0" borderId="2" xfId="0" applyFont="1" applyBorder="1" applyAlignment="1">
      <alignment wrapText="1"/>
    </xf>
    <xf numFmtId="0" fontId="5" fillId="0" borderId="2" xfId="2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/>
    </xf>
    <xf numFmtId="0" fontId="12" fillId="0" borderId="0" xfId="20" applyNumberFormat="1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/>
    </xf>
    <xf numFmtId="177" fontId="7" fillId="0" borderId="0" xfId="2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49" fontId="10" fillId="0" borderId="2" xfId="20" applyNumberFormat="1" applyFont="1" applyFill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7" fillId="0" borderId="4" xfId="20" applyNumberFormat="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7" fillId="0" borderId="7" xfId="20" applyNumberFormat="1" applyFont="1" applyFill="1" applyBorder="1" applyAlignment="1">
      <alignment horizontal="center" vertical="center"/>
      <protection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7" fillId="0" borderId="7" xfId="20" applyNumberFormat="1" applyFont="1" applyFill="1" applyBorder="1" applyAlignment="1">
      <alignment horizontal="distributed" vertical="center" wrapText="1"/>
      <protection/>
    </xf>
    <xf numFmtId="0" fontId="8" fillId="0" borderId="7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1" xfId="0" applyFont="1" applyBorder="1" applyAlignment="1">
      <alignment horizontal="distributed" vertical="center" wrapText="1"/>
    </xf>
    <xf numFmtId="176" fontId="7" fillId="0" borderId="0" xfId="20" applyNumberFormat="1" applyFont="1" applyFill="1" applyBorder="1" applyAlignment="1">
      <alignment vertical="center"/>
      <protection/>
    </xf>
    <xf numFmtId="49" fontId="7" fillId="0" borderId="9" xfId="20" applyNumberFormat="1" applyFont="1" applyFill="1" applyBorder="1" applyAlignment="1">
      <alignment horizontal="center" vertical="center"/>
      <protection/>
    </xf>
    <xf numFmtId="0" fontId="8" fillId="0" borderId="9" xfId="0" applyFont="1" applyBorder="1" applyAlignment="1">
      <alignment horizontal="center" vertical="center"/>
    </xf>
    <xf numFmtId="49" fontId="7" fillId="0" borderId="10" xfId="20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B16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workbookViewId="0" topLeftCell="A1">
      <selection activeCell="L6" sqref="A6:IV21"/>
    </sheetView>
  </sheetViews>
  <sheetFormatPr defaultColWidth="9.00390625" defaultRowHeight="13.5"/>
  <cols>
    <col min="1" max="1" width="6.125" style="3" customWidth="1"/>
    <col min="2" max="2" width="3.625" style="3" customWidth="1"/>
    <col min="3" max="3" width="3.75390625" style="3" bestFit="1" customWidth="1"/>
    <col min="4" max="4" width="3.875" style="3" customWidth="1"/>
    <col min="5" max="11" width="10.375" style="3" customWidth="1"/>
    <col min="12" max="16384" width="9.00390625" style="3" customWidth="1"/>
  </cols>
  <sheetData>
    <row r="1" spans="1:11" s="19" customFormat="1" ht="18" customHeight="1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s="19" customFormat="1" ht="18" customHeight="1">
      <c r="A2" s="18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20"/>
    </row>
    <row r="3" spans="1:12" ht="19.5" customHeight="1">
      <c r="A3" s="30" t="s">
        <v>2</v>
      </c>
      <c r="B3" s="31"/>
      <c r="C3" s="31"/>
      <c r="D3" s="31"/>
      <c r="E3" s="39" t="s">
        <v>4</v>
      </c>
      <c r="F3" s="39" t="s">
        <v>5</v>
      </c>
      <c r="G3" s="40"/>
      <c r="H3" s="40"/>
      <c r="I3" s="40"/>
      <c r="J3" s="40"/>
      <c r="K3" s="27" t="s">
        <v>6</v>
      </c>
      <c r="L3" s="1"/>
    </row>
    <row r="4" spans="1:12" ht="16.5" customHeight="1">
      <c r="A4" s="32"/>
      <c r="B4" s="32"/>
      <c r="C4" s="32"/>
      <c r="D4" s="32"/>
      <c r="E4" s="40"/>
      <c r="F4" s="39" t="s">
        <v>4</v>
      </c>
      <c r="G4" s="39" t="s">
        <v>7</v>
      </c>
      <c r="H4" s="41" t="s">
        <v>37</v>
      </c>
      <c r="I4" s="39" t="s">
        <v>0</v>
      </c>
      <c r="J4" s="39" t="s">
        <v>1</v>
      </c>
      <c r="K4" s="28"/>
      <c r="L4" s="1"/>
    </row>
    <row r="5" spans="1:12" ht="17.25" customHeight="1">
      <c r="A5" s="32"/>
      <c r="B5" s="32"/>
      <c r="C5" s="32"/>
      <c r="D5" s="32"/>
      <c r="E5" s="40"/>
      <c r="F5" s="40"/>
      <c r="G5" s="40"/>
      <c r="H5" s="42"/>
      <c r="I5" s="40"/>
      <c r="J5" s="40"/>
      <c r="K5" s="29"/>
      <c r="L5" s="1"/>
    </row>
    <row r="6" spans="1:12" ht="15.75" customHeight="1">
      <c r="A6" s="33" t="s">
        <v>38</v>
      </c>
      <c r="B6" s="34"/>
      <c r="C6" s="34"/>
      <c r="D6" s="35"/>
      <c r="E6" s="38">
        <f>SUM(F6,K6)</f>
        <v>54693</v>
      </c>
      <c r="F6" s="22">
        <f>SUM(G6:J7)</f>
        <v>54327</v>
      </c>
      <c r="G6" s="22">
        <v>43656</v>
      </c>
      <c r="H6" s="22">
        <v>3056</v>
      </c>
      <c r="I6" s="22">
        <v>7347</v>
      </c>
      <c r="J6" s="22">
        <v>268</v>
      </c>
      <c r="K6" s="22">
        <v>366</v>
      </c>
      <c r="L6" s="1"/>
    </row>
    <row r="7" spans="1:12" ht="15.75" customHeight="1">
      <c r="A7" s="36"/>
      <c r="B7" s="36"/>
      <c r="C7" s="36"/>
      <c r="D7" s="37"/>
      <c r="E7" s="23"/>
      <c r="F7" s="23"/>
      <c r="G7" s="23"/>
      <c r="H7" s="23"/>
      <c r="I7" s="23"/>
      <c r="J7" s="23"/>
      <c r="K7" s="23"/>
      <c r="L7" s="1"/>
    </row>
    <row r="8" spans="1:12" s="5" customFormat="1" ht="15.75" customHeight="1">
      <c r="A8" s="8" t="s">
        <v>8</v>
      </c>
      <c r="B8" s="9" t="s">
        <v>9</v>
      </c>
      <c r="C8" s="10" t="s">
        <v>10</v>
      </c>
      <c r="D8" s="11" t="s">
        <v>11</v>
      </c>
      <c r="E8" s="6">
        <f aca="true" t="shared" si="0" ref="E8:E21">SUM(F8,K8)</f>
        <v>732</v>
      </c>
      <c r="F8" s="7">
        <f>SUM(G8:J8)</f>
        <v>635</v>
      </c>
      <c r="G8" s="7">
        <v>45</v>
      </c>
      <c r="H8" s="7">
        <v>2</v>
      </c>
      <c r="I8" s="7">
        <v>579</v>
      </c>
      <c r="J8" s="7">
        <v>9</v>
      </c>
      <c r="K8" s="7">
        <v>97</v>
      </c>
      <c r="L8" s="4"/>
    </row>
    <row r="9" spans="1:12" s="5" customFormat="1" ht="15.75" customHeight="1">
      <c r="A9" s="8" t="s">
        <v>12</v>
      </c>
      <c r="B9" s="9" t="s">
        <v>9</v>
      </c>
      <c r="C9" s="10" t="s">
        <v>13</v>
      </c>
      <c r="D9" s="12"/>
      <c r="E9" s="6">
        <f t="shared" si="0"/>
        <v>1865</v>
      </c>
      <c r="F9" s="7">
        <f aca="true" t="shared" si="1" ref="F9:F21">SUM(G9:J9)</f>
        <v>1808</v>
      </c>
      <c r="G9" s="7">
        <v>343</v>
      </c>
      <c r="H9" s="7">
        <v>25</v>
      </c>
      <c r="I9" s="7">
        <v>1422</v>
      </c>
      <c r="J9" s="7">
        <v>18</v>
      </c>
      <c r="K9" s="7">
        <v>57</v>
      </c>
      <c r="L9" s="4"/>
    </row>
    <row r="10" spans="1:12" s="5" customFormat="1" ht="15.75" customHeight="1">
      <c r="A10" s="8" t="s">
        <v>14</v>
      </c>
      <c r="B10" s="9" t="s">
        <v>9</v>
      </c>
      <c r="C10" s="10" t="s">
        <v>15</v>
      </c>
      <c r="D10" s="12"/>
      <c r="E10" s="6">
        <f t="shared" si="0"/>
        <v>3462</v>
      </c>
      <c r="F10" s="7">
        <f t="shared" si="1"/>
        <v>3390</v>
      </c>
      <c r="G10" s="7">
        <v>1065</v>
      </c>
      <c r="H10" s="7">
        <v>492</v>
      </c>
      <c r="I10" s="7">
        <v>1810</v>
      </c>
      <c r="J10" s="7">
        <v>23</v>
      </c>
      <c r="K10" s="7">
        <v>72</v>
      </c>
      <c r="L10" s="4"/>
    </row>
    <row r="11" spans="1:12" s="5" customFormat="1" ht="15.75" customHeight="1">
      <c r="A11" s="8" t="s">
        <v>16</v>
      </c>
      <c r="B11" s="9" t="s">
        <v>9</v>
      </c>
      <c r="C11" s="10" t="s">
        <v>17</v>
      </c>
      <c r="D11" s="12"/>
      <c r="E11" s="6">
        <f t="shared" si="0"/>
        <v>3244</v>
      </c>
      <c r="F11" s="7">
        <f t="shared" si="1"/>
        <v>3210</v>
      </c>
      <c r="G11" s="7">
        <v>1579</v>
      </c>
      <c r="H11" s="7">
        <v>534</v>
      </c>
      <c r="I11" s="7">
        <v>1077</v>
      </c>
      <c r="J11" s="7">
        <v>20</v>
      </c>
      <c r="K11" s="7">
        <v>34</v>
      </c>
      <c r="L11" s="4"/>
    </row>
    <row r="12" spans="1:12" s="5" customFormat="1" ht="15.75" customHeight="1">
      <c r="A12" s="8" t="s">
        <v>18</v>
      </c>
      <c r="B12" s="9" t="s">
        <v>9</v>
      </c>
      <c r="C12" s="10" t="s">
        <v>19</v>
      </c>
      <c r="D12" s="12"/>
      <c r="E12" s="6">
        <f t="shared" si="0"/>
        <v>3685</v>
      </c>
      <c r="F12" s="7">
        <f t="shared" si="1"/>
        <v>3658</v>
      </c>
      <c r="G12" s="7">
        <v>2057</v>
      </c>
      <c r="H12" s="7">
        <v>938</v>
      </c>
      <c r="I12" s="7">
        <v>638</v>
      </c>
      <c r="J12" s="7">
        <v>25</v>
      </c>
      <c r="K12" s="7">
        <v>27</v>
      </c>
      <c r="L12" s="4"/>
    </row>
    <row r="13" spans="1:12" s="5" customFormat="1" ht="15.75" customHeight="1">
      <c r="A13" s="8" t="s">
        <v>20</v>
      </c>
      <c r="B13" s="9" t="s">
        <v>9</v>
      </c>
      <c r="C13" s="10" t="s">
        <v>21</v>
      </c>
      <c r="D13" s="12"/>
      <c r="E13" s="6">
        <f t="shared" si="0"/>
        <v>5212</v>
      </c>
      <c r="F13" s="7">
        <f t="shared" si="1"/>
        <v>5175</v>
      </c>
      <c r="G13" s="7">
        <v>3672</v>
      </c>
      <c r="H13" s="7">
        <v>875</v>
      </c>
      <c r="I13" s="7">
        <v>599</v>
      </c>
      <c r="J13" s="7">
        <v>29</v>
      </c>
      <c r="K13" s="7">
        <v>37</v>
      </c>
      <c r="L13" s="4"/>
    </row>
    <row r="14" spans="1:12" s="5" customFormat="1" ht="15.75" customHeight="1">
      <c r="A14" s="8" t="s">
        <v>22</v>
      </c>
      <c r="B14" s="9" t="s">
        <v>9</v>
      </c>
      <c r="C14" s="10" t="s">
        <v>23</v>
      </c>
      <c r="D14" s="12"/>
      <c r="E14" s="6">
        <f t="shared" si="0"/>
        <v>4058</v>
      </c>
      <c r="F14" s="7">
        <f t="shared" si="1"/>
        <v>4049</v>
      </c>
      <c r="G14" s="7">
        <v>3541</v>
      </c>
      <c r="H14" s="7">
        <v>174</v>
      </c>
      <c r="I14" s="7">
        <v>308</v>
      </c>
      <c r="J14" s="7">
        <v>26</v>
      </c>
      <c r="K14" s="7">
        <v>9</v>
      </c>
      <c r="L14" s="4"/>
    </row>
    <row r="15" spans="1:12" s="5" customFormat="1" ht="15.75" customHeight="1">
      <c r="A15" s="8" t="s">
        <v>24</v>
      </c>
      <c r="B15" s="9" t="s">
        <v>9</v>
      </c>
      <c r="C15" s="10" t="s">
        <v>25</v>
      </c>
      <c r="D15" s="12"/>
      <c r="E15" s="6">
        <f t="shared" si="0"/>
        <v>4535</v>
      </c>
      <c r="F15" s="7">
        <f t="shared" si="1"/>
        <v>4519</v>
      </c>
      <c r="G15" s="7">
        <v>4255</v>
      </c>
      <c r="H15" s="7">
        <v>14</v>
      </c>
      <c r="I15" s="7">
        <v>238</v>
      </c>
      <c r="J15" s="7">
        <v>12</v>
      </c>
      <c r="K15" s="7">
        <v>16</v>
      </c>
      <c r="L15" s="4"/>
    </row>
    <row r="16" spans="1:12" s="5" customFormat="1" ht="15.75" customHeight="1">
      <c r="A16" s="8" t="s">
        <v>26</v>
      </c>
      <c r="B16" s="9" t="s">
        <v>9</v>
      </c>
      <c r="C16" s="10" t="s">
        <v>27</v>
      </c>
      <c r="D16" s="12"/>
      <c r="E16" s="6">
        <f t="shared" si="0"/>
        <v>5935</v>
      </c>
      <c r="F16" s="7">
        <f t="shared" si="1"/>
        <v>5920</v>
      </c>
      <c r="G16" s="7">
        <v>5639</v>
      </c>
      <c r="H16" s="7">
        <v>2</v>
      </c>
      <c r="I16" s="7">
        <v>256</v>
      </c>
      <c r="J16" s="7">
        <v>23</v>
      </c>
      <c r="K16" s="7">
        <v>15</v>
      </c>
      <c r="L16" s="4"/>
    </row>
    <row r="17" spans="1:12" s="5" customFormat="1" ht="15.75" customHeight="1">
      <c r="A17" s="8" t="s">
        <v>28</v>
      </c>
      <c r="B17" s="9" t="s">
        <v>9</v>
      </c>
      <c r="C17" s="10" t="s">
        <v>29</v>
      </c>
      <c r="D17" s="12"/>
      <c r="E17" s="6">
        <f t="shared" si="0"/>
        <v>7274</v>
      </c>
      <c r="F17" s="7">
        <f t="shared" si="1"/>
        <v>7272</v>
      </c>
      <c r="G17" s="7">
        <v>7083</v>
      </c>
      <c r="H17" s="13" t="s">
        <v>3</v>
      </c>
      <c r="I17" s="7">
        <v>164</v>
      </c>
      <c r="J17" s="7">
        <v>25</v>
      </c>
      <c r="K17" s="7">
        <v>2</v>
      </c>
      <c r="L17" s="4"/>
    </row>
    <row r="18" spans="1:12" s="5" customFormat="1" ht="15.75" customHeight="1">
      <c r="A18" s="8" t="s">
        <v>30</v>
      </c>
      <c r="B18" s="9" t="s">
        <v>9</v>
      </c>
      <c r="C18" s="10" t="s">
        <v>31</v>
      </c>
      <c r="D18" s="12"/>
      <c r="E18" s="6">
        <f t="shared" si="0"/>
        <v>7887</v>
      </c>
      <c r="F18" s="7">
        <f t="shared" si="1"/>
        <v>7887</v>
      </c>
      <c r="G18" s="7">
        <v>7706</v>
      </c>
      <c r="H18" s="13" t="s">
        <v>3</v>
      </c>
      <c r="I18" s="7">
        <v>159</v>
      </c>
      <c r="J18" s="7">
        <v>22</v>
      </c>
      <c r="K18" s="13" t="s">
        <v>3</v>
      </c>
      <c r="L18" s="4"/>
    </row>
    <row r="19" spans="1:12" s="5" customFormat="1" ht="15.75" customHeight="1">
      <c r="A19" s="8" t="s">
        <v>32</v>
      </c>
      <c r="B19" s="9" t="s">
        <v>9</v>
      </c>
      <c r="C19" s="10" t="s">
        <v>33</v>
      </c>
      <c r="D19" s="12"/>
      <c r="E19" s="6">
        <f t="shared" si="0"/>
        <v>4939</v>
      </c>
      <c r="F19" s="7">
        <f t="shared" si="1"/>
        <v>4939</v>
      </c>
      <c r="G19" s="7">
        <v>4843</v>
      </c>
      <c r="H19" s="13" t="s">
        <v>3</v>
      </c>
      <c r="I19" s="7">
        <v>76</v>
      </c>
      <c r="J19" s="7">
        <v>20</v>
      </c>
      <c r="K19" s="13" t="s">
        <v>3</v>
      </c>
      <c r="L19" s="4"/>
    </row>
    <row r="20" spans="1:12" s="5" customFormat="1" ht="15.75" customHeight="1">
      <c r="A20" s="8" t="s">
        <v>34</v>
      </c>
      <c r="B20" s="9" t="s">
        <v>9</v>
      </c>
      <c r="C20" s="10" t="s">
        <v>35</v>
      </c>
      <c r="D20" s="12"/>
      <c r="E20" s="6">
        <f t="shared" si="0"/>
        <v>1166</v>
      </c>
      <c r="F20" s="7">
        <f t="shared" si="1"/>
        <v>1166</v>
      </c>
      <c r="G20" s="7">
        <v>1138</v>
      </c>
      <c r="H20" s="13" t="s">
        <v>3</v>
      </c>
      <c r="I20" s="7">
        <v>21</v>
      </c>
      <c r="J20" s="7">
        <v>7</v>
      </c>
      <c r="K20" s="13" t="s">
        <v>3</v>
      </c>
      <c r="L20" s="4"/>
    </row>
    <row r="21" spans="1:12" s="5" customFormat="1" ht="15.75" customHeight="1">
      <c r="A21" s="24" t="s">
        <v>36</v>
      </c>
      <c r="B21" s="25"/>
      <c r="C21" s="25"/>
      <c r="D21" s="26"/>
      <c r="E21" s="14">
        <f t="shared" si="0"/>
        <v>699</v>
      </c>
      <c r="F21" s="15">
        <f t="shared" si="1"/>
        <v>699</v>
      </c>
      <c r="G21" s="15">
        <v>690</v>
      </c>
      <c r="H21" s="16" t="s">
        <v>3</v>
      </c>
      <c r="I21" s="16" t="s">
        <v>3</v>
      </c>
      <c r="J21" s="15">
        <v>9</v>
      </c>
      <c r="K21" s="16" t="s">
        <v>3</v>
      </c>
      <c r="L21" s="4"/>
    </row>
    <row r="22" spans="1:12" ht="13.5">
      <c r="A22" s="2"/>
      <c r="B22" s="2"/>
      <c r="C22" s="2"/>
      <c r="D22" s="2"/>
      <c r="E22" s="1"/>
      <c r="F22" s="1"/>
      <c r="G22" s="1"/>
      <c r="H22" s="1"/>
      <c r="I22" s="1"/>
      <c r="J22" s="1"/>
      <c r="K22" s="1"/>
      <c r="L22" s="1"/>
    </row>
  </sheetData>
  <mergeCells count="19">
    <mergeCell ref="E3:E5"/>
    <mergeCell ref="F4:F5"/>
    <mergeCell ref="G4:G5"/>
    <mergeCell ref="H4:H5"/>
    <mergeCell ref="I6:I7"/>
    <mergeCell ref="J6:J7"/>
    <mergeCell ref="F3:J3"/>
    <mergeCell ref="I4:I5"/>
    <mergeCell ref="J4:J5"/>
    <mergeCell ref="A1:K1"/>
    <mergeCell ref="K6:K7"/>
    <mergeCell ref="A21:D21"/>
    <mergeCell ref="K3:K5"/>
    <mergeCell ref="A3:D5"/>
    <mergeCell ref="A6:D7"/>
    <mergeCell ref="E6:E7"/>
    <mergeCell ref="F6:F7"/>
    <mergeCell ref="G6:G7"/>
    <mergeCell ref="H6:H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 </cp:lastModifiedBy>
  <cp:lastPrinted>2005-11-07T07:37:26Z</cp:lastPrinted>
  <dcterms:created xsi:type="dcterms:W3CDTF">2001-11-26T04:13:23Z</dcterms:created>
  <dcterms:modified xsi:type="dcterms:W3CDTF">2005-11-07T07:37:38Z</dcterms:modified>
  <cp:category/>
  <cp:version/>
  <cp:contentType/>
  <cp:contentStatus/>
</cp:coreProperties>
</file>