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4年度\03　原稿\確認済み\16 財政\施行\"/>
    </mc:Choice>
  </mc:AlternateContent>
  <bookViews>
    <workbookView xWindow="0" yWindow="0" windowWidth="19200" windowHeight="11616"/>
  </bookViews>
  <sheets>
    <sheet name="市税収入の状況　その１" sheetId="3" r:id="rId1"/>
    <sheet name="市税収入の状況　その２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4" l="1"/>
  <c r="BJ13" i="4"/>
  <c r="BF13" i="4" s="1"/>
  <c r="AU13" i="4"/>
  <c r="AI13" i="4"/>
  <c r="W13" i="4"/>
  <c r="N13" i="4"/>
  <c r="L21" i="3"/>
  <c r="G21" i="3" s="1"/>
</calcChain>
</file>

<file path=xl/sharedStrings.xml><?xml version="1.0" encoding="utf-8"?>
<sst xmlns="http://schemas.openxmlformats.org/spreadsheetml/2006/main" count="170" uniqueCount="94">
  <si>
    <t>　　入　　　　の　　　　状　　　　況</t>
    <rPh sb="2" eb="3">
      <t>イ</t>
    </rPh>
    <rPh sb="12" eb="13">
      <t>ジョウ</t>
    </rPh>
    <rPh sb="17" eb="18">
      <t>イワン</t>
    </rPh>
    <phoneticPr fontId="3"/>
  </si>
  <si>
    <t>　本表は、市税収入状況を年度総額（現年度分、過年度分及び滞納繰越分を含む)並びに現年度について掲げたものである。</t>
    <rPh sb="1" eb="2">
      <t>ホン</t>
    </rPh>
    <rPh sb="2" eb="3">
      <t>ヒョウ</t>
    </rPh>
    <rPh sb="5" eb="7">
      <t>シゼイ</t>
    </rPh>
    <rPh sb="7" eb="9">
      <t>シュウニュウ</t>
    </rPh>
    <rPh sb="9" eb="11">
      <t>ジョウキョウ</t>
    </rPh>
    <rPh sb="12" eb="14">
      <t>ネンド</t>
    </rPh>
    <rPh sb="14" eb="16">
      <t>ソウガク</t>
    </rPh>
    <rPh sb="17" eb="18">
      <t>ゲン</t>
    </rPh>
    <rPh sb="18" eb="19">
      <t>ネン</t>
    </rPh>
    <rPh sb="19" eb="20">
      <t>ド</t>
    </rPh>
    <rPh sb="20" eb="21">
      <t>ブン</t>
    </rPh>
    <rPh sb="22" eb="25">
      <t>カネンド</t>
    </rPh>
    <rPh sb="25" eb="26">
      <t>ブン</t>
    </rPh>
    <rPh sb="26" eb="27">
      <t>オヨ</t>
    </rPh>
    <rPh sb="28" eb="30">
      <t>タイノウ</t>
    </rPh>
    <rPh sb="30" eb="32">
      <t>クリコシ</t>
    </rPh>
    <rPh sb="32" eb="33">
      <t>ブン</t>
    </rPh>
    <rPh sb="34" eb="35">
      <t>フク</t>
    </rPh>
    <rPh sb="37" eb="38">
      <t>ナラ</t>
    </rPh>
    <rPh sb="40" eb="41">
      <t>ゲン</t>
    </rPh>
    <rPh sb="41" eb="43">
      <t>ネンド</t>
    </rPh>
    <rPh sb="47" eb="48">
      <t>カカ</t>
    </rPh>
    <phoneticPr fontId="3"/>
  </si>
  <si>
    <t>その１　　　年　　　　　　　度　　　</t>
    <rPh sb="6" eb="7">
      <t>トシ</t>
    </rPh>
    <rPh sb="14" eb="15">
      <t>タビ</t>
    </rPh>
    <phoneticPr fontId="3"/>
  </si>
  <si>
    <t>　　　総　　　　　　　額　</t>
    <rPh sb="3" eb="4">
      <t>フサ</t>
    </rPh>
    <rPh sb="11" eb="12">
      <t>ガク</t>
    </rPh>
    <phoneticPr fontId="3"/>
  </si>
  <si>
    <t>（単位　　千円、人）</t>
    <rPh sb="1" eb="3">
      <t>タンイ</t>
    </rPh>
    <rPh sb="5" eb="7">
      <t>センエン</t>
    </rPh>
    <rPh sb="8" eb="9">
      <t>ヒト</t>
    </rPh>
    <phoneticPr fontId="3"/>
  </si>
  <si>
    <t>年　　　　　　度</t>
    <rPh sb="0" eb="1">
      <t>トシ</t>
    </rPh>
    <rPh sb="7" eb="8">
      <t>タビ</t>
    </rPh>
    <phoneticPr fontId="3"/>
  </si>
  <si>
    <t>総　　　　　　　　　　額</t>
    <rPh sb="0" eb="1">
      <t>フサ</t>
    </rPh>
    <rPh sb="11" eb="12">
      <t>ガク</t>
    </rPh>
    <phoneticPr fontId="3"/>
  </si>
  <si>
    <t>市　　　　　　　　　　　　　　　　　　民　　　　　　　　　　　　　　　　　　税</t>
    <rPh sb="0" eb="1">
      <t>シ</t>
    </rPh>
    <rPh sb="19" eb="20">
      <t>タミ</t>
    </rPh>
    <rPh sb="38" eb="39">
      <t>ゼイ</t>
    </rPh>
    <phoneticPr fontId="3"/>
  </si>
  <si>
    <t>固　　　　　　　　　　　　　　定　　　　　　　　　　　　　　資　　　　　　　　　　　　　　産　　　　　　　　　　　　　　税</t>
    <rPh sb="0" eb="1">
      <t>ガタマリ</t>
    </rPh>
    <rPh sb="15" eb="16">
      <t>サダム</t>
    </rPh>
    <rPh sb="30" eb="31">
      <t>シ</t>
    </rPh>
    <rPh sb="45" eb="46">
      <t>サン</t>
    </rPh>
    <rPh sb="60" eb="61">
      <t>ゼイ</t>
    </rPh>
    <phoneticPr fontId="3"/>
  </si>
  <si>
    <t>年　　度</t>
    <phoneticPr fontId="3"/>
  </si>
  <si>
    <t>調　　定　　額</t>
    <rPh sb="0" eb="1">
      <t>チョウ</t>
    </rPh>
    <rPh sb="3" eb="4">
      <t>サダム</t>
    </rPh>
    <rPh sb="6" eb="7">
      <t>ガク</t>
    </rPh>
    <phoneticPr fontId="3"/>
  </si>
  <si>
    <t>収　入　済　額</t>
    <rPh sb="0" eb="1">
      <t>オサム</t>
    </rPh>
    <rPh sb="2" eb="3">
      <t>イ</t>
    </rPh>
    <rPh sb="4" eb="5">
      <t>スミ</t>
    </rPh>
    <rPh sb="6" eb="7">
      <t>ガク</t>
    </rPh>
    <phoneticPr fontId="3"/>
  </si>
  <si>
    <t>納　　税　　義　　務　　者</t>
    <rPh sb="0" eb="1">
      <t>オサム</t>
    </rPh>
    <rPh sb="3" eb="4">
      <t>ゼイ</t>
    </rPh>
    <rPh sb="6" eb="7">
      <t>ギ</t>
    </rPh>
    <rPh sb="9" eb="10">
      <t>ム</t>
    </rPh>
    <rPh sb="12" eb="13">
      <t>シャ</t>
    </rPh>
    <phoneticPr fontId="3"/>
  </si>
  <si>
    <t>納　　税　　義　　務　　者</t>
    <phoneticPr fontId="3"/>
  </si>
  <si>
    <t>調　　　　　　　　　　　　　　　　　定　　　　　　　　　　　　　　　　　額</t>
    <rPh sb="0" eb="1">
      <t>チョウ</t>
    </rPh>
    <rPh sb="18" eb="19">
      <t>サダム</t>
    </rPh>
    <rPh sb="36" eb="37">
      <t>ガク</t>
    </rPh>
    <phoneticPr fontId="3"/>
  </si>
  <si>
    <t>総　　　　数</t>
    <rPh sb="0" eb="1">
      <t>フサ</t>
    </rPh>
    <rPh sb="5" eb="6">
      <t>カズ</t>
    </rPh>
    <phoneticPr fontId="3"/>
  </si>
  <si>
    <t>個　　　　人</t>
    <rPh sb="0" eb="1">
      <t>コ</t>
    </rPh>
    <rPh sb="5" eb="6">
      <t>ヒト</t>
    </rPh>
    <phoneticPr fontId="3"/>
  </si>
  <si>
    <t>法　　　　人</t>
    <rPh sb="0" eb="1">
      <t>ホウ</t>
    </rPh>
    <rPh sb="5" eb="6">
      <t>ヒト</t>
    </rPh>
    <phoneticPr fontId="3"/>
  </si>
  <si>
    <t>総　　　　数</t>
  </si>
  <si>
    <t>土　地　家　屋　分</t>
    <rPh sb="0" eb="1">
      <t>ツチ</t>
    </rPh>
    <rPh sb="2" eb="3">
      <t>チ</t>
    </rPh>
    <rPh sb="4" eb="5">
      <t>イエ</t>
    </rPh>
    <rPh sb="6" eb="7">
      <t>ヤ</t>
    </rPh>
    <rPh sb="8" eb="9">
      <t>ブン</t>
    </rPh>
    <phoneticPr fontId="3"/>
  </si>
  <si>
    <t>償　却　資　産　分</t>
    <rPh sb="0" eb="1">
      <t>ツグナ</t>
    </rPh>
    <rPh sb="2" eb="3">
      <t>キャク</t>
    </rPh>
    <rPh sb="4" eb="5">
      <t>シ</t>
    </rPh>
    <rPh sb="6" eb="7">
      <t>サン</t>
    </rPh>
    <rPh sb="8" eb="9">
      <t>ブン</t>
    </rPh>
    <phoneticPr fontId="3"/>
  </si>
  <si>
    <t>交　　付　　金</t>
    <rPh sb="0" eb="1">
      <t>コウ</t>
    </rPh>
    <rPh sb="3" eb="4">
      <t>ヅケ</t>
    </rPh>
    <rPh sb="6" eb="7">
      <t>キン</t>
    </rPh>
    <phoneticPr fontId="3"/>
  </si>
  <si>
    <t>２９　年度</t>
    <rPh sb="3" eb="5">
      <t>ネンド</t>
    </rPh>
    <phoneticPr fontId="3"/>
  </si>
  <si>
    <t>固　　　　　　　定　　　　　　資　　　　　　産　　　　　　　税</t>
    <rPh sb="0" eb="1">
      <t>ガタマリ</t>
    </rPh>
    <rPh sb="8" eb="9">
      <t>サダム</t>
    </rPh>
    <rPh sb="15" eb="16">
      <t>シ</t>
    </rPh>
    <rPh sb="22" eb="23">
      <t>サン</t>
    </rPh>
    <rPh sb="30" eb="31">
      <t>ゼイ</t>
    </rPh>
    <phoneticPr fontId="3"/>
  </si>
  <si>
    <t>軽　　自　　動　　車　　税</t>
    <rPh sb="0" eb="1">
      <t>ケイ</t>
    </rPh>
    <rPh sb="3" eb="4">
      <t>ジ</t>
    </rPh>
    <rPh sb="6" eb="7">
      <t>ドウ</t>
    </rPh>
    <rPh sb="9" eb="10">
      <t>クルマ</t>
    </rPh>
    <rPh sb="12" eb="13">
      <t>ゼイ</t>
    </rPh>
    <phoneticPr fontId="3"/>
  </si>
  <si>
    <t>市　た　ば　</t>
    <rPh sb="0" eb="1">
      <t>シ</t>
    </rPh>
    <phoneticPr fontId="3"/>
  </si>
  <si>
    <t>　こ　税</t>
    <rPh sb="3" eb="4">
      <t>ゼイ</t>
    </rPh>
    <phoneticPr fontId="3"/>
  </si>
  <si>
    <t>特　別　土　地　保　有　税</t>
    <rPh sb="0" eb="1">
      <t>トク</t>
    </rPh>
    <rPh sb="2" eb="3">
      <t>ベツ</t>
    </rPh>
    <rPh sb="4" eb="5">
      <t>ツチ</t>
    </rPh>
    <rPh sb="6" eb="7">
      <t>チ</t>
    </rPh>
    <rPh sb="8" eb="9">
      <t>タモツ</t>
    </rPh>
    <rPh sb="10" eb="11">
      <t>ユウ</t>
    </rPh>
    <rPh sb="12" eb="13">
      <t>ゼイ</t>
    </rPh>
    <phoneticPr fontId="3"/>
  </si>
  <si>
    <t>事　　　業　　　所　　　税</t>
    <rPh sb="0" eb="1">
      <t>コト</t>
    </rPh>
    <rPh sb="4" eb="5">
      <t>ギョウ</t>
    </rPh>
    <rPh sb="8" eb="9">
      <t>トコロ</t>
    </rPh>
    <rPh sb="12" eb="13">
      <t>ゼイ</t>
    </rPh>
    <phoneticPr fontId="3"/>
  </si>
  <si>
    <t>入　　　　　湯　　　　　税</t>
    <rPh sb="0" eb="1">
      <t>ニュウ</t>
    </rPh>
    <rPh sb="6" eb="7">
      <t>ユ</t>
    </rPh>
    <rPh sb="12" eb="13">
      <t>ゼイ</t>
    </rPh>
    <phoneticPr fontId="3"/>
  </si>
  <si>
    <t>都　　市　　計　　画　　税</t>
    <rPh sb="0" eb="1">
      <t>ミヤコ</t>
    </rPh>
    <rPh sb="3" eb="4">
      <t>シ</t>
    </rPh>
    <rPh sb="6" eb="7">
      <t>ケイ</t>
    </rPh>
    <rPh sb="9" eb="10">
      <t>ガ</t>
    </rPh>
    <rPh sb="12" eb="13">
      <t>ゼイ</t>
    </rPh>
    <phoneticPr fontId="3"/>
  </si>
  <si>
    <t>収　　　　　　　　　入　　　　　　　　　　済　　　　　　　　　額</t>
    <rPh sb="0" eb="1">
      <t>オサム</t>
    </rPh>
    <rPh sb="10" eb="11">
      <t>イ</t>
    </rPh>
    <rPh sb="21" eb="22">
      <t>スミ</t>
    </rPh>
    <rPh sb="31" eb="32">
      <t>ガク</t>
    </rPh>
    <phoneticPr fontId="3"/>
  </si>
  <si>
    <t>調　　定　　額</t>
  </si>
  <si>
    <t>収　入　済　額</t>
  </si>
  <si>
    <t>調　定　額</t>
    <rPh sb="0" eb="1">
      <t>チョウ</t>
    </rPh>
    <rPh sb="2" eb="3">
      <t>サダム</t>
    </rPh>
    <rPh sb="4" eb="5">
      <t>ガク</t>
    </rPh>
    <phoneticPr fontId="3"/>
  </si>
  <si>
    <t>資料　　市収納課　　</t>
    <rPh sb="5" eb="7">
      <t>シュウノウ</t>
    </rPh>
    <phoneticPr fontId="3"/>
  </si>
  <si>
    <t>その２　　　現　　　　　　　年　　　　</t>
    <rPh sb="6" eb="7">
      <t>ゲン</t>
    </rPh>
    <rPh sb="14" eb="15">
      <t>ネン</t>
    </rPh>
    <phoneticPr fontId="3"/>
  </si>
  <si>
    <t>　　　度　　　　　　　分　</t>
    <rPh sb="3" eb="4">
      <t>ド</t>
    </rPh>
    <rPh sb="11" eb="12">
      <t>ブン</t>
    </rPh>
    <phoneticPr fontId="3"/>
  </si>
  <si>
    <t>年　　　度</t>
    <phoneticPr fontId="3"/>
  </si>
  <si>
    <t>総　　　　　　　　　　　　額</t>
    <rPh sb="0" eb="1">
      <t>フサ</t>
    </rPh>
    <rPh sb="13" eb="14">
      <t>ガク</t>
    </rPh>
    <phoneticPr fontId="3"/>
  </si>
  <si>
    <t>市　　　　　　　　　　　　　　　　民　　　　　　　　　　　　　　　　税</t>
    <rPh sb="0" eb="1">
      <t>シ</t>
    </rPh>
    <rPh sb="17" eb="18">
      <t>タミ</t>
    </rPh>
    <rPh sb="34" eb="35">
      <t>ゼイ</t>
    </rPh>
    <phoneticPr fontId="3"/>
  </si>
  <si>
    <t>固　　　　　　　　　　定　　　　　　　　　　資　　　　　　　　　　産　　　　　　　　　　税</t>
    <rPh sb="0" eb="1">
      <t>ガタマリ</t>
    </rPh>
    <rPh sb="11" eb="12">
      <t>サダム</t>
    </rPh>
    <rPh sb="22" eb="23">
      <t>シ</t>
    </rPh>
    <rPh sb="33" eb="34">
      <t>サン</t>
    </rPh>
    <rPh sb="44" eb="45">
      <t>ゼイ</t>
    </rPh>
    <phoneticPr fontId="3"/>
  </si>
  <si>
    <t>調　　　定　　　額</t>
    <rPh sb="0" eb="1">
      <t>チョウ</t>
    </rPh>
    <rPh sb="4" eb="5">
      <t>サダム</t>
    </rPh>
    <rPh sb="8" eb="9">
      <t>ガク</t>
    </rPh>
    <phoneticPr fontId="3"/>
  </si>
  <si>
    <t>納　税　義　務　者</t>
    <phoneticPr fontId="3"/>
  </si>
  <si>
    <t>調　　　　　　　　　　定　　　　　　　　　　額</t>
    <rPh sb="0" eb="1">
      <t>チョウ</t>
    </rPh>
    <rPh sb="11" eb="12">
      <t>サダム</t>
    </rPh>
    <rPh sb="22" eb="23">
      <t>ガク</t>
    </rPh>
    <phoneticPr fontId="3"/>
  </si>
  <si>
    <t>総　　数</t>
    <rPh sb="0" eb="1">
      <t>フサ</t>
    </rPh>
    <rPh sb="3" eb="4">
      <t>カズ</t>
    </rPh>
    <phoneticPr fontId="3"/>
  </si>
  <si>
    <t>個　　人</t>
    <rPh sb="0" eb="1">
      <t>コ</t>
    </rPh>
    <rPh sb="3" eb="4">
      <t>ヒト</t>
    </rPh>
    <phoneticPr fontId="3"/>
  </si>
  <si>
    <t>法　　人</t>
    <rPh sb="0" eb="1">
      <t>ホウ</t>
    </rPh>
    <rPh sb="3" eb="4">
      <t>ヒト</t>
    </rPh>
    <phoneticPr fontId="3"/>
  </si>
  <si>
    <t>総　　　　　数</t>
    <rPh sb="0" eb="1">
      <t>フサ</t>
    </rPh>
    <rPh sb="6" eb="7">
      <t>カズ</t>
    </rPh>
    <phoneticPr fontId="3"/>
  </si>
  <si>
    <t>土地家屋分</t>
    <rPh sb="0" eb="1">
      <t>ツチ</t>
    </rPh>
    <rPh sb="1" eb="2">
      <t>チ</t>
    </rPh>
    <rPh sb="2" eb="3">
      <t>イエ</t>
    </rPh>
    <rPh sb="3" eb="4">
      <t>ヤ</t>
    </rPh>
    <rPh sb="4" eb="5">
      <t>ブン</t>
    </rPh>
    <phoneticPr fontId="3"/>
  </si>
  <si>
    <t>償却資産分</t>
    <rPh sb="0" eb="2">
      <t>ショウキャク</t>
    </rPh>
    <rPh sb="2" eb="4">
      <t>シサン</t>
    </rPh>
    <rPh sb="4" eb="5">
      <t>ブン</t>
    </rPh>
    <phoneticPr fontId="3"/>
  </si>
  <si>
    <t>交　　付　　金</t>
  </si>
  <si>
    <t>２９年度</t>
    <rPh sb="2" eb="4">
      <t>ネンド</t>
    </rPh>
    <phoneticPr fontId="3"/>
  </si>
  <si>
    <t>　２９　年度</t>
    <rPh sb="4" eb="6">
      <t>ネンド</t>
    </rPh>
    <phoneticPr fontId="3"/>
  </si>
  <si>
    <t>固　　　　　　　　定　　　　　　　　資　　　　　　　　産　　　　　　　　税</t>
    <phoneticPr fontId="3"/>
  </si>
  <si>
    <t>市　　た　　ば　　こ　　税</t>
    <rPh sb="0" eb="1">
      <t>シ</t>
    </rPh>
    <rPh sb="12" eb="13">
      <t>ゼイ</t>
    </rPh>
    <phoneticPr fontId="3"/>
  </si>
  <si>
    <t>事　　　　　業　　　　　所　　　　　税</t>
    <rPh sb="0" eb="1">
      <t>コト</t>
    </rPh>
    <rPh sb="6" eb="7">
      <t>ギョウ</t>
    </rPh>
    <rPh sb="12" eb="13">
      <t>トコロ</t>
    </rPh>
    <rPh sb="18" eb="19">
      <t>ゼイ</t>
    </rPh>
    <phoneticPr fontId="3"/>
  </si>
  <si>
    <t>都　　市　　計　　画　　税</t>
  </si>
  <si>
    <t>土　地　家　屋　分</t>
    <phoneticPr fontId="3"/>
  </si>
  <si>
    <t>-</t>
  </si>
  <si>
    <t>納　　税　　義　　務　　者</t>
    <phoneticPr fontId="3"/>
  </si>
  <si>
    <t>年　　度</t>
    <phoneticPr fontId="3"/>
  </si>
  <si>
    <t>総　　　　　　数</t>
    <phoneticPr fontId="3"/>
  </si>
  <si>
    <t>　収　　　　　</t>
    <phoneticPr fontId="3"/>
  </si>
  <si>
    <t>　入　　　　　　済　　　　　　額</t>
    <phoneticPr fontId="3"/>
  </si>
  <si>
    <t>調　　　　　　　　　　　　　　定　　　　　　　　　　　　　　額</t>
    <phoneticPr fontId="3"/>
  </si>
  <si>
    <t>収　　　　　　　　　　　　入　　　　　　　　　　　済　　　　　　　　　　　額</t>
    <phoneticPr fontId="3"/>
  </si>
  <si>
    <t>調　　定　　額</t>
    <phoneticPr fontId="3"/>
  </si>
  <si>
    <t>調　定　額</t>
    <phoneticPr fontId="3"/>
  </si>
  <si>
    <t>総　　　　　数</t>
    <phoneticPr fontId="3"/>
  </si>
  <si>
    <t>償却資産分</t>
    <phoneticPr fontId="3"/>
  </si>
  <si>
    <t>３０　年　度</t>
    <rPh sb="3" eb="4">
      <t>トシ</t>
    </rPh>
    <rPh sb="5" eb="6">
      <t>ド</t>
    </rPh>
    <phoneticPr fontId="3"/>
  </si>
  <si>
    <t>３０　年度</t>
    <rPh sb="3" eb="5">
      <t>ネンド</t>
    </rPh>
    <phoneticPr fontId="3"/>
  </si>
  <si>
    <t>３０年度</t>
    <rPh sb="2" eb="4">
      <t>ネンド</t>
    </rPh>
    <phoneticPr fontId="3"/>
  </si>
  <si>
    <t>　３０　年度</t>
    <rPh sb="4" eb="6">
      <t>ネンド</t>
    </rPh>
    <phoneticPr fontId="3"/>
  </si>
  <si>
    <t>令　和　元　年　度</t>
    <rPh sb="0" eb="1">
      <t>レイ</t>
    </rPh>
    <rPh sb="2" eb="3">
      <t>ワ</t>
    </rPh>
    <rPh sb="4" eb="5">
      <t>モト</t>
    </rPh>
    <rPh sb="6" eb="7">
      <t>トシ</t>
    </rPh>
    <rPh sb="8" eb="9">
      <t>ド</t>
    </rPh>
    <phoneticPr fontId="3"/>
  </si>
  <si>
    <t>元　年度</t>
    <rPh sb="0" eb="1">
      <t>モト</t>
    </rPh>
    <rPh sb="2" eb="4">
      <t>ネンド</t>
    </rPh>
    <phoneticPr fontId="3"/>
  </si>
  <si>
    <t>令和　元年度</t>
    <rPh sb="0" eb="2">
      <t>レイワ</t>
    </rPh>
    <rPh sb="3" eb="5">
      <t>ガンネン</t>
    </rPh>
    <rPh sb="4" eb="6">
      <t>ネンド</t>
    </rPh>
    <phoneticPr fontId="3"/>
  </si>
  <si>
    <t>　元　年度</t>
    <rPh sb="1" eb="2">
      <t>モト</t>
    </rPh>
    <rPh sb="3" eb="5">
      <t>ネンド</t>
    </rPh>
    <phoneticPr fontId="3"/>
  </si>
  <si>
    <t>２　年度</t>
    <rPh sb="2" eb="4">
      <t>ネンド</t>
    </rPh>
    <phoneticPr fontId="3"/>
  </si>
  <si>
    <t>２　年　度</t>
    <rPh sb="2" eb="3">
      <t>トシ</t>
    </rPh>
    <rPh sb="4" eb="5">
      <t>ド</t>
    </rPh>
    <phoneticPr fontId="3"/>
  </si>
  <si>
    <t>２年度</t>
    <rPh sb="1" eb="3">
      <t>ネンド</t>
    </rPh>
    <rPh sb="2" eb="3">
      <t>ガンネン</t>
    </rPh>
    <phoneticPr fontId="3"/>
  </si>
  <si>
    <t>　元 　年度</t>
    <rPh sb="1" eb="2">
      <t>モト</t>
    </rPh>
    <rPh sb="4" eb="6">
      <t>ネンド</t>
    </rPh>
    <phoneticPr fontId="3"/>
  </si>
  <si>
    <t>　 ２ 　年度</t>
    <rPh sb="5" eb="7">
      <t>ネンド</t>
    </rPh>
    <phoneticPr fontId="3"/>
  </si>
  <si>
    <t>-</t>
    <phoneticPr fontId="3"/>
  </si>
  <si>
    <t>３　年　度</t>
    <rPh sb="2" eb="3">
      <t>トシ</t>
    </rPh>
    <rPh sb="4" eb="5">
      <t>ド</t>
    </rPh>
    <phoneticPr fontId="3"/>
  </si>
  <si>
    <t>３　年度</t>
    <rPh sb="2" eb="4">
      <t>ネンド</t>
    </rPh>
    <phoneticPr fontId="3"/>
  </si>
  <si>
    <t>平　成　２９　年　度</t>
    <rPh sb="0" eb="1">
      <t>ヒラ</t>
    </rPh>
    <rPh sb="2" eb="3">
      <t>シゲル</t>
    </rPh>
    <rPh sb="7" eb="8">
      <t>トシ</t>
    </rPh>
    <rPh sb="9" eb="10">
      <t>ド</t>
    </rPh>
    <phoneticPr fontId="3"/>
  </si>
  <si>
    <t>平　成２９　年　度</t>
    <rPh sb="0" eb="1">
      <t>ヒラ</t>
    </rPh>
    <rPh sb="2" eb="3">
      <t>シゲル</t>
    </rPh>
    <rPh sb="6" eb="7">
      <t>トシ</t>
    </rPh>
    <rPh sb="8" eb="9">
      <t>ド</t>
    </rPh>
    <phoneticPr fontId="3"/>
  </si>
  <si>
    <t>　 ３ 　年度</t>
    <rPh sb="5" eb="7">
      <t>ネンド</t>
    </rPh>
    <phoneticPr fontId="3"/>
  </si>
  <si>
    <t>３年度</t>
    <rPh sb="1" eb="3">
      <t>ネンド</t>
    </rPh>
    <rPh sb="2" eb="3">
      <t>ガンネン</t>
    </rPh>
    <phoneticPr fontId="3"/>
  </si>
  <si>
    <t>３年度</t>
    <rPh sb="1" eb="3">
      <t>ネンド</t>
    </rPh>
    <phoneticPr fontId="3"/>
  </si>
  <si>
    <t>　３ 　年度</t>
    <rPh sb="4" eb="6">
      <t>ネンド</t>
    </rPh>
    <phoneticPr fontId="3"/>
  </si>
  <si>
    <t>市　　　　税　　　　収　　</t>
    <rPh sb="0" eb="1">
      <t>シ</t>
    </rPh>
    <rPh sb="5" eb="6">
      <t>ゼイ</t>
    </rPh>
    <rPh sb="10" eb="11">
      <t>オサム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</si>
</sst>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;&quot;△ &quot;#,##0"/>
    <numFmt numFmtId="177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2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5" fillId="0" borderId="14" xfId="0" applyNumberFormat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38" fontId="5" fillId="0" borderId="2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5" fillId="0" borderId="0" xfId="0" applyNumberFormat="1" applyFont="1" applyFill="1" applyBorder="1" applyAlignment="1" applyProtection="1">
      <alignment vertical="center" shrinkToFit="1"/>
      <protection locked="0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ill="1" applyBorder="1" applyAlignment="1">
      <alignment vertical="center" shrinkToFit="1"/>
    </xf>
    <xf numFmtId="0" fontId="5" fillId="0" borderId="2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176" fontId="5" fillId="0" borderId="14" xfId="0" applyNumberFormat="1" applyFont="1" applyFill="1" applyBorder="1" applyAlignment="1" applyProtection="1">
      <alignment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1" xfId="0" applyFont="1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5" fillId="0" borderId="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>
      <alignment horizontal="right" vertical="center"/>
    </xf>
    <xf numFmtId="176" fontId="5" fillId="0" borderId="1" xfId="0" applyNumberFormat="1" applyFont="1" applyFill="1" applyBorder="1" applyAlignment="1" applyProtection="1">
      <alignment horizontal="right" vertical="center"/>
      <protection locked="0"/>
    </xf>
    <xf numFmtId="176" fontId="5" fillId="0" borderId="1" xfId="0" applyNumberFormat="1" applyFont="1" applyFill="1" applyBorder="1" applyAlignment="1" applyProtection="1">
      <alignment horizontal="right" vertical="center"/>
    </xf>
    <xf numFmtId="0" fontId="0" fillId="0" borderId="18" xfId="0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41" fontId="5" fillId="0" borderId="1" xfId="1" applyNumberFormat="1" applyFont="1" applyFill="1" applyBorder="1" applyAlignment="1">
      <alignment horizontal="right" vertical="center"/>
    </xf>
    <xf numFmtId="38" fontId="5" fillId="0" borderId="18" xfId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vertical="center" shrinkToFit="1"/>
    </xf>
    <xf numFmtId="176" fontId="5" fillId="0" borderId="21" xfId="0" applyNumberFormat="1" applyFont="1" applyFill="1" applyBorder="1" applyAlignment="1" applyProtection="1">
      <alignment vertical="center"/>
    </xf>
    <xf numFmtId="0" fontId="0" fillId="0" borderId="1" xfId="0" applyFill="1" applyBorder="1" applyAlignment="1">
      <alignment vertical="center"/>
    </xf>
    <xf numFmtId="176" fontId="5" fillId="0" borderId="1" xfId="0" applyNumberFormat="1" applyFont="1" applyFill="1" applyBorder="1" applyAlignment="1" applyProtection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176" fontId="5" fillId="0" borderId="2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 applyProtection="1">
      <alignment vertical="center" shrinkToFit="1"/>
      <protection locked="0"/>
    </xf>
    <xf numFmtId="41" fontId="5" fillId="0" borderId="1" xfId="0" applyNumberFormat="1" applyFont="1" applyFill="1" applyBorder="1" applyAlignment="1" applyProtection="1">
      <alignment horizontal="righ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23"/>
  <sheetViews>
    <sheetView showGridLines="0" tabSelected="1" zoomScale="110" zoomScaleNormal="110" workbookViewId="0">
      <selection activeCell="L8" sqref="L8:P9"/>
    </sheetView>
  </sheetViews>
  <sheetFormatPr defaultColWidth="9" defaultRowHeight="13.2" x14ac:dyDescent="0.2"/>
  <cols>
    <col min="1" max="76" width="2.33203125" style="1" customWidth="1"/>
    <col min="77" max="16384" width="9" style="1"/>
  </cols>
  <sheetData>
    <row r="1" spans="1:77" ht="17.25" customHeight="1" x14ac:dyDescent="0.2">
      <c r="A1" s="64" t="s">
        <v>93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5" t="s">
        <v>0</v>
      </c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</row>
    <row r="2" spans="1:77" ht="15" customHeight="1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</row>
    <row r="3" spans="1:77" ht="15" customHeight="1" x14ac:dyDescent="0.2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7" ht="15" customHeight="1" x14ac:dyDescent="0.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7" ht="15" customHeight="1" x14ac:dyDescent="0.2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8" t="s">
        <v>3</v>
      </c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</row>
    <row r="6" spans="1:77" ht="15" customHeight="1" thickBot="1" x14ac:dyDescent="0.2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 t="s">
        <v>4</v>
      </c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</row>
    <row r="7" spans="1:77" ht="15" customHeight="1" x14ac:dyDescent="0.2">
      <c r="A7" s="32" t="s">
        <v>5</v>
      </c>
      <c r="B7" s="32"/>
      <c r="C7" s="32"/>
      <c r="D7" s="32"/>
      <c r="E7" s="32"/>
      <c r="F7" s="33"/>
      <c r="G7" s="20" t="s">
        <v>6</v>
      </c>
      <c r="H7" s="21"/>
      <c r="I7" s="21"/>
      <c r="J7" s="21"/>
      <c r="K7" s="21"/>
      <c r="L7" s="21"/>
      <c r="M7" s="21"/>
      <c r="N7" s="21"/>
      <c r="O7" s="21"/>
      <c r="P7" s="22"/>
      <c r="Q7" s="48" t="s">
        <v>7</v>
      </c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50"/>
      <c r="AM7" s="51" t="s">
        <v>8</v>
      </c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2"/>
      <c r="BV7" s="53" t="s">
        <v>9</v>
      </c>
      <c r="BW7" s="54"/>
      <c r="BX7" s="54"/>
    </row>
    <row r="8" spans="1:77" ht="15" customHeight="1" x14ac:dyDescent="0.2">
      <c r="A8" s="34"/>
      <c r="B8" s="34"/>
      <c r="C8" s="34"/>
      <c r="D8" s="34"/>
      <c r="E8" s="34"/>
      <c r="F8" s="35"/>
      <c r="G8" s="17" t="s">
        <v>10</v>
      </c>
      <c r="H8" s="18"/>
      <c r="I8" s="18"/>
      <c r="J8" s="18"/>
      <c r="K8" s="19"/>
      <c r="L8" s="17" t="s">
        <v>11</v>
      </c>
      <c r="M8" s="18"/>
      <c r="N8" s="18"/>
      <c r="O8" s="18"/>
      <c r="P8" s="18"/>
      <c r="Q8" s="20" t="s">
        <v>12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41" t="s">
        <v>10</v>
      </c>
      <c r="AD8" s="32"/>
      <c r="AE8" s="32"/>
      <c r="AF8" s="32"/>
      <c r="AG8" s="32"/>
      <c r="AH8" s="17" t="s">
        <v>11</v>
      </c>
      <c r="AI8" s="18"/>
      <c r="AJ8" s="18"/>
      <c r="AK8" s="18"/>
      <c r="AL8" s="19"/>
      <c r="AM8" s="43" t="s">
        <v>60</v>
      </c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2" t="s">
        <v>14</v>
      </c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61"/>
      <c r="BV8" s="41"/>
      <c r="BW8" s="32"/>
      <c r="BX8" s="32"/>
    </row>
    <row r="9" spans="1:77" ht="15" customHeight="1" x14ac:dyDescent="0.2">
      <c r="A9" s="36"/>
      <c r="B9" s="36"/>
      <c r="C9" s="36"/>
      <c r="D9" s="36"/>
      <c r="E9" s="36"/>
      <c r="F9" s="37"/>
      <c r="G9" s="20"/>
      <c r="H9" s="21"/>
      <c r="I9" s="21"/>
      <c r="J9" s="21"/>
      <c r="K9" s="22"/>
      <c r="L9" s="20"/>
      <c r="M9" s="21"/>
      <c r="N9" s="21"/>
      <c r="O9" s="21"/>
      <c r="P9" s="21"/>
      <c r="Q9" s="20" t="s">
        <v>15</v>
      </c>
      <c r="R9" s="21"/>
      <c r="S9" s="21"/>
      <c r="T9" s="21"/>
      <c r="U9" s="42" t="s">
        <v>16</v>
      </c>
      <c r="V9" s="43"/>
      <c r="W9" s="43"/>
      <c r="X9" s="43"/>
      <c r="Y9" s="42" t="s">
        <v>17</v>
      </c>
      <c r="Z9" s="43"/>
      <c r="AA9" s="43"/>
      <c r="AB9" s="43"/>
      <c r="AC9" s="20"/>
      <c r="AD9" s="21"/>
      <c r="AE9" s="21"/>
      <c r="AF9" s="21"/>
      <c r="AG9" s="21"/>
      <c r="AH9" s="20"/>
      <c r="AI9" s="21"/>
      <c r="AJ9" s="21"/>
      <c r="AK9" s="21"/>
      <c r="AL9" s="22"/>
      <c r="AM9" s="42" t="s">
        <v>18</v>
      </c>
      <c r="AN9" s="43"/>
      <c r="AO9" s="43"/>
      <c r="AP9" s="43"/>
      <c r="AQ9" s="61"/>
      <c r="AR9" s="42" t="s">
        <v>19</v>
      </c>
      <c r="AS9" s="43"/>
      <c r="AT9" s="43"/>
      <c r="AU9" s="43"/>
      <c r="AV9" s="61"/>
      <c r="AW9" s="20" t="s">
        <v>20</v>
      </c>
      <c r="AX9" s="21"/>
      <c r="AY9" s="21"/>
      <c r="AZ9" s="21"/>
      <c r="BA9" s="21"/>
      <c r="BB9" s="20" t="s">
        <v>18</v>
      </c>
      <c r="BC9" s="21"/>
      <c r="BD9" s="21"/>
      <c r="BE9" s="21"/>
      <c r="BF9" s="21"/>
      <c r="BG9" s="42" t="s">
        <v>19</v>
      </c>
      <c r="BH9" s="43"/>
      <c r="BI9" s="43"/>
      <c r="BJ9" s="43"/>
      <c r="BK9" s="43"/>
      <c r="BL9" s="42" t="s">
        <v>20</v>
      </c>
      <c r="BM9" s="43"/>
      <c r="BN9" s="43"/>
      <c r="BO9" s="43"/>
      <c r="BP9" s="43"/>
      <c r="BQ9" s="42" t="s">
        <v>21</v>
      </c>
      <c r="BR9" s="43"/>
      <c r="BS9" s="43"/>
      <c r="BT9" s="43"/>
      <c r="BU9" s="61"/>
      <c r="BV9" s="20"/>
      <c r="BW9" s="21"/>
      <c r="BX9" s="21"/>
    </row>
    <row r="10" spans="1:77" ht="18.75" customHeight="1" x14ac:dyDescent="0.2">
      <c r="A10" s="10" t="s">
        <v>87</v>
      </c>
      <c r="B10" s="10"/>
      <c r="C10" s="10"/>
      <c r="D10" s="10"/>
      <c r="E10" s="10"/>
      <c r="F10" s="11"/>
      <c r="G10" s="12">
        <v>56875865</v>
      </c>
      <c r="H10" s="25"/>
      <c r="I10" s="25"/>
      <c r="J10" s="25"/>
      <c r="K10" s="25"/>
      <c r="L10" s="14">
        <v>55325943</v>
      </c>
      <c r="M10" s="14"/>
      <c r="N10" s="14"/>
      <c r="O10" s="14"/>
      <c r="P10" s="14"/>
      <c r="Q10" s="14">
        <v>362866</v>
      </c>
      <c r="R10" s="14"/>
      <c r="S10" s="14"/>
      <c r="T10" s="14"/>
      <c r="U10" s="14">
        <v>352361</v>
      </c>
      <c r="V10" s="14"/>
      <c r="W10" s="14"/>
      <c r="X10" s="14"/>
      <c r="Y10" s="14">
        <v>10505</v>
      </c>
      <c r="Z10" s="14"/>
      <c r="AA10" s="14"/>
      <c r="AB10" s="14"/>
      <c r="AC10" s="14">
        <v>26284458</v>
      </c>
      <c r="AD10" s="14"/>
      <c r="AE10" s="14"/>
      <c r="AF10" s="14"/>
      <c r="AG10" s="14"/>
      <c r="AH10" s="14">
        <v>25657201</v>
      </c>
      <c r="AI10" s="14"/>
      <c r="AJ10" s="14"/>
      <c r="AK10" s="14"/>
      <c r="AL10" s="14"/>
      <c r="AM10" s="25">
        <v>184451</v>
      </c>
      <c r="AN10" s="25"/>
      <c r="AO10" s="25"/>
      <c r="AP10" s="25"/>
      <c r="AQ10" s="25"/>
      <c r="AR10" s="14">
        <v>179533</v>
      </c>
      <c r="AS10" s="14"/>
      <c r="AT10" s="14"/>
      <c r="AU10" s="14"/>
      <c r="AV10" s="14"/>
      <c r="AW10" s="14">
        <v>4918</v>
      </c>
      <c r="AX10" s="14"/>
      <c r="AY10" s="14"/>
      <c r="AZ10" s="14"/>
      <c r="BA10" s="14"/>
      <c r="BB10" s="25">
        <v>21055967</v>
      </c>
      <c r="BC10" s="25"/>
      <c r="BD10" s="25"/>
      <c r="BE10" s="25"/>
      <c r="BF10" s="25"/>
      <c r="BG10" s="14">
        <v>17568436</v>
      </c>
      <c r="BH10" s="14"/>
      <c r="BI10" s="14"/>
      <c r="BJ10" s="14"/>
      <c r="BK10" s="14"/>
      <c r="BL10" s="14">
        <v>3186691</v>
      </c>
      <c r="BM10" s="14"/>
      <c r="BN10" s="14"/>
      <c r="BO10" s="14"/>
      <c r="BP10" s="14"/>
      <c r="BQ10" s="14">
        <v>300840</v>
      </c>
      <c r="BR10" s="14"/>
      <c r="BS10" s="14"/>
      <c r="BT10" s="14"/>
      <c r="BU10" s="47"/>
      <c r="BV10" s="38" t="s">
        <v>22</v>
      </c>
      <c r="BW10" s="10"/>
      <c r="BX10" s="10"/>
      <c r="BY10" s="2"/>
    </row>
    <row r="11" spans="1:77" ht="18.75" customHeight="1" x14ac:dyDescent="0.2">
      <c r="A11" s="10" t="s">
        <v>71</v>
      </c>
      <c r="B11" s="10"/>
      <c r="C11" s="10"/>
      <c r="D11" s="10"/>
      <c r="E11" s="10"/>
      <c r="F11" s="11"/>
      <c r="G11" s="12">
        <v>56149288</v>
      </c>
      <c r="H11" s="25"/>
      <c r="I11" s="25"/>
      <c r="J11" s="25"/>
      <c r="K11" s="25"/>
      <c r="L11" s="14">
        <v>54738378</v>
      </c>
      <c r="M11" s="14"/>
      <c r="N11" s="14"/>
      <c r="O11" s="14"/>
      <c r="P11" s="14"/>
      <c r="Q11" s="14">
        <v>364772</v>
      </c>
      <c r="R11" s="14"/>
      <c r="S11" s="14"/>
      <c r="T11" s="14"/>
      <c r="U11" s="14">
        <v>354150</v>
      </c>
      <c r="V11" s="14"/>
      <c r="W11" s="14"/>
      <c r="X11" s="14"/>
      <c r="Y11" s="14">
        <v>10622</v>
      </c>
      <c r="Z11" s="14"/>
      <c r="AA11" s="14"/>
      <c r="AB11" s="14"/>
      <c r="AC11" s="14">
        <v>25965175</v>
      </c>
      <c r="AD11" s="14"/>
      <c r="AE11" s="14"/>
      <c r="AF11" s="14"/>
      <c r="AG11" s="14"/>
      <c r="AH11" s="14">
        <v>25389211</v>
      </c>
      <c r="AI11" s="14"/>
      <c r="AJ11" s="14"/>
      <c r="AK11" s="14"/>
      <c r="AL11" s="14"/>
      <c r="AM11" s="25">
        <v>183472</v>
      </c>
      <c r="AN11" s="25"/>
      <c r="AO11" s="25"/>
      <c r="AP11" s="25"/>
      <c r="AQ11" s="25"/>
      <c r="AR11" s="14">
        <v>178517</v>
      </c>
      <c r="AS11" s="14"/>
      <c r="AT11" s="14"/>
      <c r="AU11" s="14"/>
      <c r="AV11" s="14"/>
      <c r="AW11" s="14">
        <v>4955</v>
      </c>
      <c r="AX11" s="14"/>
      <c r="AY11" s="14"/>
      <c r="AZ11" s="14"/>
      <c r="BA11" s="14"/>
      <c r="BB11" s="25">
        <v>20854684</v>
      </c>
      <c r="BC11" s="25"/>
      <c r="BD11" s="25"/>
      <c r="BE11" s="25"/>
      <c r="BF11" s="25"/>
      <c r="BG11" s="14">
        <v>17365815</v>
      </c>
      <c r="BH11" s="14"/>
      <c r="BI11" s="14"/>
      <c r="BJ11" s="14"/>
      <c r="BK11" s="14"/>
      <c r="BL11" s="14">
        <v>3173583</v>
      </c>
      <c r="BM11" s="14"/>
      <c r="BN11" s="14"/>
      <c r="BO11" s="14"/>
      <c r="BP11" s="14"/>
      <c r="BQ11" s="14">
        <v>315286</v>
      </c>
      <c r="BR11" s="14"/>
      <c r="BS11" s="14"/>
      <c r="BT11" s="14"/>
      <c r="BU11" s="47"/>
      <c r="BV11" s="38" t="s">
        <v>72</v>
      </c>
      <c r="BW11" s="10"/>
      <c r="BX11" s="10"/>
      <c r="BY11" s="2"/>
    </row>
    <row r="12" spans="1:77" ht="18.75" customHeight="1" x14ac:dyDescent="0.2">
      <c r="A12" s="10" t="s">
        <v>75</v>
      </c>
      <c r="B12" s="10"/>
      <c r="C12" s="10"/>
      <c r="D12" s="10"/>
      <c r="E12" s="10"/>
      <c r="F12" s="11"/>
      <c r="G12" s="12">
        <v>56795969</v>
      </c>
      <c r="H12" s="13"/>
      <c r="I12" s="13"/>
      <c r="J12" s="13"/>
      <c r="K12" s="13"/>
      <c r="L12" s="14">
        <v>55383112</v>
      </c>
      <c r="M12" s="14"/>
      <c r="N12" s="14"/>
      <c r="O12" s="14"/>
      <c r="P12" s="14"/>
      <c r="Q12" s="14">
        <v>364853</v>
      </c>
      <c r="R12" s="14"/>
      <c r="S12" s="14"/>
      <c r="T12" s="14"/>
      <c r="U12" s="14">
        <v>354207</v>
      </c>
      <c r="V12" s="14"/>
      <c r="W12" s="14"/>
      <c r="X12" s="14"/>
      <c r="Y12" s="14">
        <v>10646</v>
      </c>
      <c r="Z12" s="14"/>
      <c r="AA12" s="14"/>
      <c r="AB12" s="14"/>
      <c r="AC12" s="14">
        <v>26290639</v>
      </c>
      <c r="AD12" s="14"/>
      <c r="AE12" s="14"/>
      <c r="AF12" s="14"/>
      <c r="AG12" s="14"/>
      <c r="AH12" s="14">
        <v>25733051</v>
      </c>
      <c r="AI12" s="14"/>
      <c r="AJ12" s="14"/>
      <c r="AK12" s="14"/>
      <c r="AL12" s="14"/>
      <c r="AM12" s="25">
        <v>183943</v>
      </c>
      <c r="AN12" s="25"/>
      <c r="AO12" s="25"/>
      <c r="AP12" s="25"/>
      <c r="AQ12" s="25"/>
      <c r="AR12" s="14">
        <v>178845</v>
      </c>
      <c r="AS12" s="14"/>
      <c r="AT12" s="14"/>
      <c r="AU12" s="14"/>
      <c r="AV12" s="14"/>
      <c r="AW12" s="14">
        <v>5098</v>
      </c>
      <c r="AX12" s="14"/>
      <c r="AY12" s="14"/>
      <c r="AZ12" s="14"/>
      <c r="BA12" s="14"/>
      <c r="BB12" s="25">
        <v>21083425</v>
      </c>
      <c r="BC12" s="25"/>
      <c r="BD12" s="25"/>
      <c r="BE12" s="25"/>
      <c r="BF12" s="25"/>
      <c r="BG12" s="14">
        <v>17588209</v>
      </c>
      <c r="BH12" s="14"/>
      <c r="BI12" s="14"/>
      <c r="BJ12" s="14"/>
      <c r="BK12" s="14"/>
      <c r="BL12" s="14">
        <v>3181038</v>
      </c>
      <c r="BM12" s="14"/>
      <c r="BN12" s="14"/>
      <c r="BO12" s="14"/>
      <c r="BP12" s="14"/>
      <c r="BQ12" s="14">
        <v>314178</v>
      </c>
      <c r="BR12" s="13"/>
      <c r="BS12" s="13"/>
      <c r="BT12" s="13"/>
      <c r="BU12" s="28"/>
      <c r="BV12" s="10" t="s">
        <v>76</v>
      </c>
      <c r="BW12" s="10"/>
      <c r="BX12" s="10"/>
      <c r="BY12" s="2"/>
    </row>
    <row r="13" spans="1:77" s="2" customFormat="1" ht="18.75" customHeight="1" x14ac:dyDescent="0.2">
      <c r="A13" s="10" t="s">
        <v>80</v>
      </c>
      <c r="B13" s="10"/>
      <c r="C13" s="10"/>
      <c r="D13" s="10"/>
      <c r="E13" s="10"/>
      <c r="F13" s="11"/>
      <c r="G13" s="25">
        <v>55432404</v>
      </c>
      <c r="H13" s="66"/>
      <c r="I13" s="66"/>
      <c r="J13" s="66"/>
      <c r="K13" s="66"/>
      <c r="L13" s="14">
        <v>53635757</v>
      </c>
      <c r="M13" s="14"/>
      <c r="N13" s="14"/>
      <c r="O13" s="14"/>
      <c r="P13" s="14"/>
      <c r="Q13" s="14">
        <v>364157</v>
      </c>
      <c r="R13" s="14"/>
      <c r="S13" s="14"/>
      <c r="T13" s="14"/>
      <c r="U13" s="14">
        <v>353403</v>
      </c>
      <c r="V13" s="14"/>
      <c r="W13" s="14"/>
      <c r="X13" s="14"/>
      <c r="Y13" s="14">
        <v>10754</v>
      </c>
      <c r="Z13" s="14"/>
      <c r="AA13" s="14"/>
      <c r="AB13" s="14"/>
      <c r="AC13" s="14">
        <v>24719751</v>
      </c>
      <c r="AD13" s="14"/>
      <c r="AE13" s="14"/>
      <c r="AF13" s="14"/>
      <c r="AG13" s="14"/>
      <c r="AH13" s="14">
        <v>24139647</v>
      </c>
      <c r="AI13" s="14"/>
      <c r="AJ13" s="14"/>
      <c r="AK13" s="14"/>
      <c r="AL13" s="14"/>
      <c r="AM13" s="25">
        <v>177371</v>
      </c>
      <c r="AN13" s="25"/>
      <c r="AO13" s="25"/>
      <c r="AP13" s="25"/>
      <c r="AQ13" s="25"/>
      <c r="AR13" s="14">
        <v>172309</v>
      </c>
      <c r="AS13" s="14"/>
      <c r="AT13" s="14"/>
      <c r="AU13" s="14"/>
      <c r="AV13" s="14"/>
      <c r="AW13" s="14">
        <v>5062</v>
      </c>
      <c r="AX13" s="14"/>
      <c r="AY13" s="14"/>
      <c r="AZ13" s="14"/>
      <c r="BA13" s="14"/>
      <c r="BB13" s="25">
        <v>21343538</v>
      </c>
      <c r="BC13" s="25"/>
      <c r="BD13" s="25"/>
      <c r="BE13" s="25"/>
      <c r="BF13" s="25"/>
      <c r="BG13" s="14">
        <v>17818022</v>
      </c>
      <c r="BH13" s="14"/>
      <c r="BI13" s="14"/>
      <c r="BJ13" s="14"/>
      <c r="BK13" s="14"/>
      <c r="BL13" s="14">
        <v>3207990</v>
      </c>
      <c r="BM13" s="14"/>
      <c r="BN13" s="14"/>
      <c r="BO13" s="14"/>
      <c r="BP13" s="14"/>
      <c r="BQ13" s="14">
        <v>317526</v>
      </c>
      <c r="BR13" s="66"/>
      <c r="BS13" s="66"/>
      <c r="BT13" s="66"/>
      <c r="BU13" s="66"/>
      <c r="BV13" s="38" t="s">
        <v>79</v>
      </c>
      <c r="BW13" s="10"/>
      <c r="BX13" s="10"/>
    </row>
    <row r="14" spans="1:77" ht="18.75" customHeight="1" thickBot="1" x14ac:dyDescent="0.25">
      <c r="A14" s="30" t="s">
        <v>85</v>
      </c>
      <c r="B14" s="30"/>
      <c r="C14" s="30"/>
      <c r="D14" s="30"/>
      <c r="E14" s="30"/>
      <c r="F14" s="44"/>
      <c r="G14" s="102">
        <v>54517531</v>
      </c>
      <c r="H14" s="103"/>
      <c r="I14" s="103"/>
      <c r="J14" s="103"/>
      <c r="K14" s="103"/>
      <c r="L14" s="104">
        <v>53148001</v>
      </c>
      <c r="M14" s="104"/>
      <c r="N14" s="104"/>
      <c r="O14" s="104"/>
      <c r="P14" s="104"/>
      <c r="Q14" s="104">
        <v>359328</v>
      </c>
      <c r="R14" s="104"/>
      <c r="S14" s="104"/>
      <c r="T14" s="104"/>
      <c r="U14" s="104">
        <v>348594</v>
      </c>
      <c r="V14" s="104"/>
      <c r="W14" s="104"/>
      <c r="X14" s="104"/>
      <c r="Y14" s="104">
        <v>10734</v>
      </c>
      <c r="Z14" s="104"/>
      <c r="AA14" s="104"/>
      <c r="AB14" s="104"/>
      <c r="AC14" s="104">
        <v>24269577</v>
      </c>
      <c r="AD14" s="104"/>
      <c r="AE14" s="104"/>
      <c r="AF14" s="104"/>
      <c r="AG14" s="104"/>
      <c r="AH14" s="104">
        <v>23736131</v>
      </c>
      <c r="AI14" s="104"/>
      <c r="AJ14" s="104"/>
      <c r="AK14" s="104"/>
      <c r="AL14" s="104"/>
      <c r="AM14" s="105">
        <v>178098</v>
      </c>
      <c r="AN14" s="105"/>
      <c r="AO14" s="105"/>
      <c r="AP14" s="105"/>
      <c r="AQ14" s="105"/>
      <c r="AR14" s="104">
        <v>173535</v>
      </c>
      <c r="AS14" s="104"/>
      <c r="AT14" s="104"/>
      <c r="AU14" s="104"/>
      <c r="AV14" s="104"/>
      <c r="AW14" s="104">
        <v>4563</v>
      </c>
      <c r="AX14" s="104"/>
      <c r="AY14" s="104"/>
      <c r="AZ14" s="104"/>
      <c r="BA14" s="104"/>
      <c r="BB14" s="105">
        <v>20987207</v>
      </c>
      <c r="BC14" s="105"/>
      <c r="BD14" s="105"/>
      <c r="BE14" s="105"/>
      <c r="BF14" s="105"/>
      <c r="BG14" s="104">
        <v>17467121</v>
      </c>
      <c r="BH14" s="104"/>
      <c r="BI14" s="104"/>
      <c r="BJ14" s="104"/>
      <c r="BK14" s="104"/>
      <c r="BL14" s="104">
        <v>3199024</v>
      </c>
      <c r="BM14" s="104"/>
      <c r="BN14" s="104"/>
      <c r="BO14" s="104"/>
      <c r="BP14" s="104"/>
      <c r="BQ14" s="104">
        <v>321062</v>
      </c>
      <c r="BR14" s="103"/>
      <c r="BS14" s="103"/>
      <c r="BT14" s="103"/>
      <c r="BU14" s="106"/>
      <c r="BV14" s="30" t="s">
        <v>86</v>
      </c>
      <c r="BW14" s="30"/>
      <c r="BX14" s="30"/>
      <c r="BY14" s="2"/>
    </row>
    <row r="15" spans="1:77" ht="15" customHeight="1" x14ac:dyDescent="0.2">
      <c r="A15" s="32" t="s">
        <v>5</v>
      </c>
      <c r="B15" s="32"/>
      <c r="C15" s="32"/>
      <c r="D15" s="32"/>
      <c r="E15" s="32"/>
      <c r="F15" s="33"/>
      <c r="G15" s="20" t="s">
        <v>23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0" t="s">
        <v>24</v>
      </c>
      <c r="AB15" s="21"/>
      <c r="AC15" s="21"/>
      <c r="AD15" s="21"/>
      <c r="AE15" s="21"/>
      <c r="AF15" s="21"/>
      <c r="AG15" s="21"/>
      <c r="AH15" s="21"/>
      <c r="AI15" s="38" t="s">
        <v>25</v>
      </c>
      <c r="AJ15" s="10"/>
      <c r="AK15" s="10"/>
      <c r="AL15" s="10"/>
      <c r="AM15" s="39" t="s">
        <v>26</v>
      </c>
      <c r="AN15" s="39"/>
      <c r="AO15" s="39"/>
      <c r="AP15" s="40"/>
      <c r="AQ15" s="20" t="s">
        <v>27</v>
      </c>
      <c r="AR15" s="21"/>
      <c r="AS15" s="21"/>
      <c r="AT15" s="21"/>
      <c r="AU15" s="21"/>
      <c r="AV15" s="21"/>
      <c r="AW15" s="21"/>
      <c r="AX15" s="22"/>
      <c r="AY15" s="20" t="s">
        <v>28</v>
      </c>
      <c r="AZ15" s="21"/>
      <c r="BA15" s="21"/>
      <c r="BB15" s="21"/>
      <c r="BC15" s="21"/>
      <c r="BD15" s="21"/>
      <c r="BE15" s="21"/>
      <c r="BF15" s="22"/>
      <c r="BG15" s="20" t="s">
        <v>29</v>
      </c>
      <c r="BH15" s="21"/>
      <c r="BI15" s="21"/>
      <c r="BJ15" s="21"/>
      <c r="BK15" s="21"/>
      <c r="BL15" s="21"/>
      <c r="BM15" s="22"/>
      <c r="BN15" s="20" t="s">
        <v>30</v>
      </c>
      <c r="BO15" s="21"/>
      <c r="BP15" s="21"/>
      <c r="BQ15" s="21"/>
      <c r="BR15" s="21"/>
      <c r="BS15" s="21"/>
      <c r="BT15" s="21"/>
      <c r="BU15" s="22"/>
      <c r="BV15" s="41" t="s">
        <v>61</v>
      </c>
      <c r="BW15" s="32"/>
      <c r="BX15" s="32"/>
    </row>
    <row r="16" spans="1:77" ht="15" customHeight="1" x14ac:dyDescent="0.2">
      <c r="A16" s="34"/>
      <c r="B16" s="34"/>
      <c r="C16" s="34"/>
      <c r="D16" s="34"/>
      <c r="E16" s="34"/>
      <c r="F16" s="35"/>
      <c r="G16" s="42" t="s">
        <v>31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17" t="s">
        <v>32</v>
      </c>
      <c r="AB16" s="18"/>
      <c r="AC16" s="18"/>
      <c r="AD16" s="18"/>
      <c r="AE16" s="17" t="s">
        <v>33</v>
      </c>
      <c r="AF16" s="18"/>
      <c r="AG16" s="18"/>
      <c r="AH16" s="19"/>
      <c r="AI16" s="17" t="s">
        <v>32</v>
      </c>
      <c r="AJ16" s="18"/>
      <c r="AK16" s="18"/>
      <c r="AL16" s="18"/>
      <c r="AM16" s="19" t="s">
        <v>33</v>
      </c>
      <c r="AN16" s="23"/>
      <c r="AO16" s="23"/>
      <c r="AP16" s="23"/>
      <c r="AQ16" s="17" t="s">
        <v>32</v>
      </c>
      <c r="AR16" s="18"/>
      <c r="AS16" s="18"/>
      <c r="AT16" s="19"/>
      <c r="AU16" s="17" t="s">
        <v>33</v>
      </c>
      <c r="AV16" s="18"/>
      <c r="AW16" s="18"/>
      <c r="AX16" s="19"/>
      <c r="AY16" s="17" t="s">
        <v>32</v>
      </c>
      <c r="AZ16" s="18"/>
      <c r="BA16" s="18"/>
      <c r="BB16" s="18"/>
      <c r="BC16" s="17" t="s">
        <v>33</v>
      </c>
      <c r="BD16" s="18"/>
      <c r="BE16" s="18"/>
      <c r="BF16" s="19"/>
      <c r="BG16" s="17" t="s">
        <v>34</v>
      </c>
      <c r="BH16" s="18"/>
      <c r="BI16" s="19"/>
      <c r="BJ16" s="17" t="s">
        <v>33</v>
      </c>
      <c r="BK16" s="18"/>
      <c r="BL16" s="18"/>
      <c r="BM16" s="19"/>
      <c r="BN16" s="17" t="s">
        <v>32</v>
      </c>
      <c r="BO16" s="18"/>
      <c r="BP16" s="18"/>
      <c r="BQ16" s="18"/>
      <c r="BR16" s="17" t="s">
        <v>33</v>
      </c>
      <c r="BS16" s="18"/>
      <c r="BT16" s="18"/>
      <c r="BU16" s="19"/>
      <c r="BV16" s="41"/>
      <c r="BW16" s="32"/>
      <c r="BX16" s="32"/>
    </row>
    <row r="17" spans="1:76" ht="15" customHeight="1" x14ac:dyDescent="0.2">
      <c r="A17" s="36"/>
      <c r="B17" s="36"/>
      <c r="C17" s="36"/>
      <c r="D17" s="36"/>
      <c r="E17" s="36"/>
      <c r="F17" s="37"/>
      <c r="G17" s="45" t="s">
        <v>62</v>
      </c>
      <c r="H17" s="46"/>
      <c r="I17" s="46"/>
      <c r="J17" s="46"/>
      <c r="K17" s="46"/>
      <c r="L17" s="42" t="s">
        <v>19</v>
      </c>
      <c r="M17" s="43"/>
      <c r="N17" s="43"/>
      <c r="O17" s="43"/>
      <c r="P17" s="43"/>
      <c r="Q17" s="42" t="s">
        <v>20</v>
      </c>
      <c r="R17" s="43"/>
      <c r="S17" s="43"/>
      <c r="T17" s="43"/>
      <c r="U17" s="43"/>
      <c r="V17" s="42" t="s">
        <v>21</v>
      </c>
      <c r="W17" s="43"/>
      <c r="X17" s="43"/>
      <c r="Y17" s="43"/>
      <c r="Z17" s="43"/>
      <c r="AA17" s="20"/>
      <c r="AB17" s="21"/>
      <c r="AC17" s="21"/>
      <c r="AD17" s="21"/>
      <c r="AE17" s="20"/>
      <c r="AF17" s="21"/>
      <c r="AG17" s="21"/>
      <c r="AH17" s="22"/>
      <c r="AI17" s="20"/>
      <c r="AJ17" s="21"/>
      <c r="AK17" s="21"/>
      <c r="AL17" s="21"/>
      <c r="AM17" s="22"/>
      <c r="AN17" s="24"/>
      <c r="AO17" s="24"/>
      <c r="AP17" s="24"/>
      <c r="AQ17" s="20"/>
      <c r="AR17" s="21"/>
      <c r="AS17" s="21"/>
      <c r="AT17" s="22"/>
      <c r="AU17" s="20"/>
      <c r="AV17" s="21"/>
      <c r="AW17" s="21"/>
      <c r="AX17" s="22"/>
      <c r="AY17" s="20"/>
      <c r="AZ17" s="21"/>
      <c r="BA17" s="21"/>
      <c r="BB17" s="21"/>
      <c r="BC17" s="20"/>
      <c r="BD17" s="21"/>
      <c r="BE17" s="21"/>
      <c r="BF17" s="22"/>
      <c r="BG17" s="20"/>
      <c r="BH17" s="21"/>
      <c r="BI17" s="22"/>
      <c r="BJ17" s="20"/>
      <c r="BK17" s="21"/>
      <c r="BL17" s="21"/>
      <c r="BM17" s="22"/>
      <c r="BN17" s="20"/>
      <c r="BO17" s="21"/>
      <c r="BP17" s="21"/>
      <c r="BQ17" s="21"/>
      <c r="BR17" s="20"/>
      <c r="BS17" s="21"/>
      <c r="BT17" s="21"/>
      <c r="BU17" s="22"/>
      <c r="BV17" s="20"/>
      <c r="BW17" s="21"/>
      <c r="BX17" s="21"/>
    </row>
    <row r="18" spans="1:76" s="9" customFormat="1" ht="18.75" customHeight="1" x14ac:dyDescent="0.2">
      <c r="A18" s="10" t="s">
        <v>88</v>
      </c>
      <c r="B18" s="10"/>
      <c r="C18" s="10"/>
      <c r="D18" s="10"/>
      <c r="E18" s="10"/>
      <c r="F18" s="11"/>
      <c r="G18" s="27">
        <v>20320154</v>
      </c>
      <c r="H18" s="13"/>
      <c r="I18" s="13"/>
      <c r="J18" s="13"/>
      <c r="K18" s="13"/>
      <c r="L18" s="16">
        <v>16982600</v>
      </c>
      <c r="M18" s="16"/>
      <c r="N18" s="16"/>
      <c r="O18" s="16"/>
      <c r="P18" s="16"/>
      <c r="Q18" s="16">
        <v>3036714</v>
      </c>
      <c r="R18" s="16"/>
      <c r="S18" s="16"/>
      <c r="T18" s="16"/>
      <c r="U18" s="16"/>
      <c r="V18" s="16">
        <v>300840</v>
      </c>
      <c r="W18" s="16"/>
      <c r="X18" s="16"/>
      <c r="Y18" s="16"/>
      <c r="Z18" s="16"/>
      <c r="AA18" s="16">
        <v>922754</v>
      </c>
      <c r="AB18" s="16"/>
      <c r="AC18" s="16"/>
      <c r="AD18" s="16"/>
      <c r="AE18" s="16">
        <v>873987</v>
      </c>
      <c r="AF18" s="16"/>
      <c r="AG18" s="16"/>
      <c r="AH18" s="16"/>
      <c r="AI18" s="16">
        <v>2815074</v>
      </c>
      <c r="AJ18" s="16"/>
      <c r="AK18" s="16"/>
      <c r="AL18" s="16"/>
      <c r="AM18" s="16">
        <v>2815074</v>
      </c>
      <c r="AN18" s="16"/>
      <c r="AO18" s="16"/>
      <c r="AP18" s="16"/>
      <c r="AQ18" s="16">
        <v>3436</v>
      </c>
      <c r="AR18" s="16"/>
      <c r="AS18" s="16"/>
      <c r="AT18" s="16"/>
      <c r="AU18" s="26">
        <v>1050</v>
      </c>
      <c r="AV18" s="26"/>
      <c r="AW18" s="26"/>
      <c r="AX18" s="26"/>
      <c r="AY18" s="16">
        <v>1851958</v>
      </c>
      <c r="AZ18" s="16"/>
      <c r="BA18" s="16"/>
      <c r="BB18" s="16"/>
      <c r="BC18" s="16">
        <v>1850647</v>
      </c>
      <c r="BD18" s="16"/>
      <c r="BE18" s="16"/>
      <c r="BF18" s="16"/>
      <c r="BG18" s="16">
        <v>28056</v>
      </c>
      <c r="BH18" s="16"/>
      <c r="BI18" s="16"/>
      <c r="BJ18" s="16">
        <v>28056</v>
      </c>
      <c r="BK18" s="16"/>
      <c r="BL18" s="16"/>
      <c r="BM18" s="16"/>
      <c r="BN18" s="16">
        <v>3914162</v>
      </c>
      <c r="BO18" s="16"/>
      <c r="BP18" s="16"/>
      <c r="BQ18" s="16"/>
      <c r="BR18" s="16">
        <v>3779774</v>
      </c>
      <c r="BS18" s="16"/>
      <c r="BT18" s="16"/>
      <c r="BU18" s="31"/>
      <c r="BV18" s="10" t="s">
        <v>22</v>
      </c>
      <c r="BW18" s="10"/>
      <c r="BX18" s="10"/>
    </row>
    <row r="19" spans="1:76" s="9" customFormat="1" ht="18.75" customHeight="1" x14ac:dyDescent="0.2">
      <c r="A19" s="10" t="s">
        <v>71</v>
      </c>
      <c r="B19" s="10"/>
      <c r="C19" s="10"/>
      <c r="D19" s="10"/>
      <c r="E19" s="10"/>
      <c r="F19" s="11"/>
      <c r="G19" s="27">
        <v>20188057</v>
      </c>
      <c r="H19" s="13"/>
      <c r="I19" s="13"/>
      <c r="J19" s="13"/>
      <c r="K19" s="13"/>
      <c r="L19" s="16">
        <v>16851211</v>
      </c>
      <c r="M19" s="16"/>
      <c r="N19" s="16"/>
      <c r="O19" s="16"/>
      <c r="P19" s="16"/>
      <c r="Q19" s="16">
        <v>3021560</v>
      </c>
      <c r="R19" s="16"/>
      <c r="S19" s="16"/>
      <c r="T19" s="16"/>
      <c r="U19" s="16"/>
      <c r="V19" s="16">
        <v>315286</v>
      </c>
      <c r="W19" s="16"/>
      <c r="X19" s="16"/>
      <c r="Y19" s="16"/>
      <c r="Z19" s="16"/>
      <c r="AA19" s="16">
        <v>954161</v>
      </c>
      <c r="AB19" s="16"/>
      <c r="AC19" s="16"/>
      <c r="AD19" s="16"/>
      <c r="AE19" s="16">
        <v>904711</v>
      </c>
      <c r="AF19" s="16"/>
      <c r="AG19" s="16"/>
      <c r="AH19" s="16"/>
      <c r="AI19" s="16">
        <v>2730955</v>
      </c>
      <c r="AJ19" s="16"/>
      <c r="AK19" s="16"/>
      <c r="AL19" s="16"/>
      <c r="AM19" s="16">
        <v>2730949</v>
      </c>
      <c r="AN19" s="16"/>
      <c r="AO19" s="16"/>
      <c r="AP19" s="16"/>
      <c r="AQ19" s="16">
        <v>2387</v>
      </c>
      <c r="AR19" s="16"/>
      <c r="AS19" s="16"/>
      <c r="AT19" s="16"/>
      <c r="AU19" s="26" t="s">
        <v>59</v>
      </c>
      <c r="AV19" s="26"/>
      <c r="AW19" s="26"/>
      <c r="AX19" s="26"/>
      <c r="AY19" s="16">
        <v>1733735</v>
      </c>
      <c r="AZ19" s="16"/>
      <c r="BA19" s="16"/>
      <c r="BB19" s="16"/>
      <c r="BC19" s="16">
        <v>1733185</v>
      </c>
      <c r="BD19" s="16"/>
      <c r="BE19" s="16"/>
      <c r="BF19" s="16"/>
      <c r="BG19" s="16">
        <v>32040</v>
      </c>
      <c r="BH19" s="16"/>
      <c r="BI19" s="16"/>
      <c r="BJ19" s="16">
        <v>32040</v>
      </c>
      <c r="BK19" s="16"/>
      <c r="BL19" s="16"/>
      <c r="BM19" s="16"/>
      <c r="BN19" s="16">
        <v>3876151</v>
      </c>
      <c r="BO19" s="16"/>
      <c r="BP19" s="16"/>
      <c r="BQ19" s="16"/>
      <c r="BR19" s="16">
        <v>3760225</v>
      </c>
      <c r="BS19" s="16"/>
      <c r="BT19" s="16"/>
      <c r="BU19" s="31"/>
      <c r="BV19" s="10" t="s">
        <v>72</v>
      </c>
      <c r="BW19" s="10"/>
      <c r="BX19" s="10"/>
    </row>
    <row r="20" spans="1:76" s="9" customFormat="1" ht="18.75" customHeight="1" x14ac:dyDescent="0.2">
      <c r="A20" s="10" t="s">
        <v>75</v>
      </c>
      <c r="B20" s="10"/>
      <c r="C20" s="10"/>
      <c r="D20" s="10"/>
      <c r="E20" s="10"/>
      <c r="F20" s="11"/>
      <c r="G20" s="15">
        <v>20406411</v>
      </c>
      <c r="H20" s="13"/>
      <c r="I20" s="13"/>
      <c r="J20" s="13"/>
      <c r="K20" s="13"/>
      <c r="L20" s="16">
        <v>17065017</v>
      </c>
      <c r="M20" s="16"/>
      <c r="N20" s="16"/>
      <c r="O20" s="16"/>
      <c r="P20" s="16"/>
      <c r="Q20" s="16">
        <v>3027216</v>
      </c>
      <c r="R20" s="16"/>
      <c r="S20" s="16"/>
      <c r="T20" s="16"/>
      <c r="U20" s="16"/>
      <c r="V20" s="16">
        <v>314178</v>
      </c>
      <c r="W20" s="16"/>
      <c r="X20" s="16"/>
      <c r="Y20" s="16"/>
      <c r="Z20" s="16"/>
      <c r="AA20" s="16">
        <v>985874</v>
      </c>
      <c r="AB20" s="16"/>
      <c r="AC20" s="16"/>
      <c r="AD20" s="16"/>
      <c r="AE20" s="16">
        <v>934015</v>
      </c>
      <c r="AF20" s="16"/>
      <c r="AG20" s="16"/>
      <c r="AH20" s="16"/>
      <c r="AI20" s="16">
        <v>2717217</v>
      </c>
      <c r="AJ20" s="16"/>
      <c r="AK20" s="16"/>
      <c r="AL20" s="16"/>
      <c r="AM20" s="16">
        <v>2717217</v>
      </c>
      <c r="AN20" s="16"/>
      <c r="AO20" s="16"/>
      <c r="AP20" s="16"/>
      <c r="AQ20" s="16">
        <v>2387</v>
      </c>
      <c r="AR20" s="16"/>
      <c r="AS20" s="16"/>
      <c r="AT20" s="16"/>
      <c r="AU20" s="26" t="s">
        <v>84</v>
      </c>
      <c r="AV20" s="26"/>
      <c r="AW20" s="26"/>
      <c r="AX20" s="26"/>
      <c r="AY20" s="16">
        <v>1760273</v>
      </c>
      <c r="AZ20" s="16"/>
      <c r="BA20" s="16"/>
      <c r="BB20" s="16"/>
      <c r="BC20" s="16">
        <v>1752226</v>
      </c>
      <c r="BD20" s="16"/>
      <c r="BE20" s="16"/>
      <c r="BF20" s="16"/>
      <c r="BG20" s="16">
        <v>34399</v>
      </c>
      <c r="BH20" s="16"/>
      <c r="BI20" s="16"/>
      <c r="BJ20" s="16">
        <v>34399</v>
      </c>
      <c r="BK20" s="16"/>
      <c r="BL20" s="16"/>
      <c r="BM20" s="16"/>
      <c r="BN20" s="16">
        <v>3921755</v>
      </c>
      <c r="BO20" s="16"/>
      <c r="BP20" s="16"/>
      <c r="BQ20" s="16"/>
      <c r="BR20" s="16">
        <v>3805793</v>
      </c>
      <c r="BS20" s="16"/>
      <c r="BT20" s="16"/>
      <c r="BU20" s="31"/>
      <c r="BV20" s="10" t="s">
        <v>76</v>
      </c>
      <c r="BW20" s="10"/>
      <c r="BX20" s="10"/>
    </row>
    <row r="21" spans="1:76" s="6" customFormat="1" ht="18.75" customHeight="1" x14ac:dyDescent="0.2">
      <c r="A21" s="10" t="s">
        <v>80</v>
      </c>
      <c r="B21" s="10"/>
      <c r="C21" s="10"/>
      <c r="D21" s="10"/>
      <c r="E21" s="10"/>
      <c r="F21" s="11"/>
      <c r="G21" s="27">
        <f>SUM(L21:Z21)</f>
        <v>20390912</v>
      </c>
      <c r="H21" s="13"/>
      <c r="I21" s="13"/>
      <c r="J21" s="13"/>
      <c r="K21" s="13"/>
      <c r="L21" s="16">
        <f>5748377+11342295</f>
        <v>17090672</v>
      </c>
      <c r="M21" s="16"/>
      <c r="N21" s="16"/>
      <c r="O21" s="16"/>
      <c r="P21" s="16"/>
      <c r="Q21" s="16">
        <v>2982714</v>
      </c>
      <c r="R21" s="16"/>
      <c r="S21" s="16"/>
      <c r="T21" s="16"/>
      <c r="U21" s="16"/>
      <c r="V21" s="16">
        <v>317526</v>
      </c>
      <c r="W21" s="16"/>
      <c r="X21" s="16"/>
      <c r="Y21" s="16"/>
      <c r="Z21" s="16"/>
      <c r="AA21" s="16">
        <v>1033980</v>
      </c>
      <c r="AB21" s="16"/>
      <c r="AC21" s="16"/>
      <c r="AD21" s="16"/>
      <c r="AE21" s="16">
        <v>985075</v>
      </c>
      <c r="AF21" s="16"/>
      <c r="AG21" s="16"/>
      <c r="AH21" s="16"/>
      <c r="AI21" s="16">
        <v>2519339</v>
      </c>
      <c r="AJ21" s="16"/>
      <c r="AK21" s="16"/>
      <c r="AL21" s="16"/>
      <c r="AM21" s="16">
        <v>2519339</v>
      </c>
      <c r="AN21" s="16"/>
      <c r="AO21" s="16"/>
      <c r="AP21" s="16"/>
      <c r="AQ21" s="16" t="s">
        <v>84</v>
      </c>
      <c r="AR21" s="16"/>
      <c r="AS21" s="16"/>
      <c r="AT21" s="16"/>
      <c r="AU21" s="26" t="s">
        <v>84</v>
      </c>
      <c r="AV21" s="26"/>
      <c r="AW21" s="26"/>
      <c r="AX21" s="26"/>
      <c r="AY21" s="16">
        <v>1827965</v>
      </c>
      <c r="AZ21" s="16"/>
      <c r="BA21" s="16"/>
      <c r="BB21" s="16"/>
      <c r="BC21" s="16">
        <v>1774526</v>
      </c>
      <c r="BD21" s="16"/>
      <c r="BE21" s="16"/>
      <c r="BF21" s="16"/>
      <c r="BG21" s="16">
        <v>21783</v>
      </c>
      <c r="BH21" s="16"/>
      <c r="BI21" s="16"/>
      <c r="BJ21" s="16">
        <v>21783</v>
      </c>
      <c r="BK21" s="16"/>
      <c r="BL21" s="16"/>
      <c r="BM21" s="16"/>
      <c r="BN21" s="16">
        <v>3966047</v>
      </c>
      <c r="BO21" s="16"/>
      <c r="BP21" s="16"/>
      <c r="BQ21" s="16"/>
      <c r="BR21" s="16">
        <v>3804475</v>
      </c>
      <c r="BS21" s="16"/>
      <c r="BT21" s="16"/>
      <c r="BU21" s="16"/>
      <c r="BV21" s="38" t="s">
        <v>79</v>
      </c>
      <c r="BW21" s="10"/>
      <c r="BX21" s="10"/>
    </row>
    <row r="22" spans="1:76" s="9" customFormat="1" ht="18.75" customHeight="1" thickBot="1" x14ac:dyDescent="0.25">
      <c r="A22" s="30" t="s">
        <v>85</v>
      </c>
      <c r="B22" s="30"/>
      <c r="C22" s="30"/>
      <c r="D22" s="30"/>
      <c r="E22" s="30"/>
      <c r="F22" s="44"/>
      <c r="G22" s="107">
        <v>20332683</v>
      </c>
      <c r="H22" s="103"/>
      <c r="I22" s="103"/>
      <c r="J22" s="103"/>
      <c r="K22" s="103"/>
      <c r="L22" s="108">
        <v>16968280</v>
      </c>
      <c r="M22" s="108"/>
      <c r="N22" s="108"/>
      <c r="O22" s="108"/>
      <c r="P22" s="108"/>
      <c r="Q22" s="108">
        <v>3043341</v>
      </c>
      <c r="R22" s="108"/>
      <c r="S22" s="108"/>
      <c r="T22" s="108"/>
      <c r="U22" s="108"/>
      <c r="V22" s="108">
        <v>321062</v>
      </c>
      <c r="W22" s="108"/>
      <c r="X22" s="108"/>
      <c r="Y22" s="108"/>
      <c r="Z22" s="108"/>
      <c r="AA22" s="108">
        <v>1060749</v>
      </c>
      <c r="AB22" s="108"/>
      <c r="AC22" s="108"/>
      <c r="AD22" s="108"/>
      <c r="AE22" s="108">
        <v>1013189</v>
      </c>
      <c r="AF22" s="108"/>
      <c r="AG22" s="108"/>
      <c r="AH22" s="108"/>
      <c r="AI22" s="108">
        <v>2677223</v>
      </c>
      <c r="AJ22" s="108"/>
      <c r="AK22" s="108"/>
      <c r="AL22" s="108"/>
      <c r="AM22" s="108">
        <v>2677223</v>
      </c>
      <c r="AN22" s="108"/>
      <c r="AO22" s="108"/>
      <c r="AP22" s="108"/>
      <c r="AQ22" s="109">
        <v>0</v>
      </c>
      <c r="AR22" s="109"/>
      <c r="AS22" s="109"/>
      <c r="AT22" s="109"/>
      <c r="AU22" s="109">
        <v>0</v>
      </c>
      <c r="AV22" s="109"/>
      <c r="AW22" s="109"/>
      <c r="AX22" s="109"/>
      <c r="AY22" s="108">
        <v>1586325</v>
      </c>
      <c r="AZ22" s="108"/>
      <c r="BA22" s="108"/>
      <c r="BB22" s="108"/>
      <c r="BC22" s="108">
        <v>1563281</v>
      </c>
      <c r="BD22" s="108"/>
      <c r="BE22" s="108"/>
      <c r="BF22" s="108"/>
      <c r="BG22" s="108">
        <v>32174</v>
      </c>
      <c r="BH22" s="108"/>
      <c r="BI22" s="108"/>
      <c r="BJ22" s="108">
        <v>32174</v>
      </c>
      <c r="BK22" s="108"/>
      <c r="BL22" s="108"/>
      <c r="BM22" s="108"/>
      <c r="BN22" s="108">
        <v>3904276</v>
      </c>
      <c r="BO22" s="108"/>
      <c r="BP22" s="108"/>
      <c r="BQ22" s="108"/>
      <c r="BR22" s="108">
        <v>3793320</v>
      </c>
      <c r="BS22" s="108"/>
      <c r="BT22" s="108"/>
      <c r="BU22" s="110"/>
      <c r="BV22" s="29" t="s">
        <v>86</v>
      </c>
      <c r="BW22" s="30"/>
      <c r="BX22" s="30"/>
    </row>
    <row r="23" spans="1:76" ht="15" customHeight="1" x14ac:dyDescent="0.2">
      <c r="A23" s="62" t="s">
        <v>35</v>
      </c>
      <c r="B23" s="62"/>
      <c r="C23" s="62"/>
      <c r="D23" s="62"/>
      <c r="E23" s="62"/>
      <c r="F23" s="62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</row>
  </sheetData>
  <mergeCells count="232">
    <mergeCell ref="BG13:BK13"/>
    <mergeCell ref="BL13:BP13"/>
    <mergeCell ref="BQ13:BU13"/>
    <mergeCell ref="BV13:BX13"/>
    <mergeCell ref="A21:F21"/>
    <mergeCell ref="G21:K21"/>
    <mergeCell ref="L21:P21"/>
    <mergeCell ref="Q21:U21"/>
    <mergeCell ref="V21:Z21"/>
    <mergeCell ref="AA21:AD21"/>
    <mergeCell ref="AE21:AH21"/>
    <mergeCell ref="AI21:AL21"/>
    <mergeCell ref="AM21:AP21"/>
    <mergeCell ref="AQ21:AT21"/>
    <mergeCell ref="AU21:AX21"/>
    <mergeCell ref="AY21:BB21"/>
    <mergeCell ref="BC21:BF21"/>
    <mergeCell ref="BG21:BI21"/>
    <mergeCell ref="BJ21:BM21"/>
    <mergeCell ref="BN21:BQ21"/>
    <mergeCell ref="BR21:BU21"/>
    <mergeCell ref="BV21:BX21"/>
    <mergeCell ref="A13:F13"/>
    <mergeCell ref="G13:K13"/>
    <mergeCell ref="AH13:AL13"/>
    <mergeCell ref="AM13:AQ13"/>
    <mergeCell ref="V22:Z22"/>
    <mergeCell ref="AA22:AD22"/>
    <mergeCell ref="AE22:AH22"/>
    <mergeCell ref="AI22:AL22"/>
    <mergeCell ref="AM22:AP22"/>
    <mergeCell ref="AQ22:AT22"/>
    <mergeCell ref="V19:Z19"/>
    <mergeCell ref="AA19:AD19"/>
    <mergeCell ref="V17:Z17"/>
    <mergeCell ref="AQ16:AT17"/>
    <mergeCell ref="AE20:AH20"/>
    <mergeCell ref="AI20:AL20"/>
    <mergeCell ref="AM20:AP20"/>
    <mergeCell ref="AU22:AX22"/>
    <mergeCell ref="AY22:BB22"/>
    <mergeCell ref="A23:AL23"/>
    <mergeCell ref="A22:F22"/>
    <mergeCell ref="A1:AL1"/>
    <mergeCell ref="AM1:BX1"/>
    <mergeCell ref="A2:AL2"/>
    <mergeCell ref="AM2:BX2"/>
    <mergeCell ref="A3:AL3"/>
    <mergeCell ref="AM3:BX3"/>
    <mergeCell ref="G14:K14"/>
    <mergeCell ref="L14:P14"/>
    <mergeCell ref="Q14:T14"/>
    <mergeCell ref="U14:X14"/>
    <mergeCell ref="Y14:AB14"/>
    <mergeCell ref="AC14:AG14"/>
    <mergeCell ref="AH14:AL14"/>
    <mergeCell ref="AM14:AQ14"/>
    <mergeCell ref="AR14:AV14"/>
    <mergeCell ref="AW14:BA14"/>
    <mergeCell ref="BB14:BF14"/>
    <mergeCell ref="BG14:BK14"/>
    <mergeCell ref="BL14:BP14"/>
    <mergeCell ref="BQ14:BU14"/>
    <mergeCell ref="BV7:BX9"/>
    <mergeCell ref="G8:K9"/>
    <mergeCell ref="L8:P9"/>
    <mergeCell ref="Q8:AB8"/>
    <mergeCell ref="A4:AL4"/>
    <mergeCell ref="AM4:BX4"/>
    <mergeCell ref="A5:AL5"/>
    <mergeCell ref="AM5:BX5"/>
    <mergeCell ref="A6:AL6"/>
    <mergeCell ref="AM6:BX6"/>
    <mergeCell ref="BL9:BP9"/>
    <mergeCell ref="BQ9:BU9"/>
    <mergeCell ref="AM8:BA8"/>
    <mergeCell ref="BB8:BU8"/>
    <mergeCell ref="Q9:T9"/>
    <mergeCell ref="U9:X9"/>
    <mergeCell ref="Y9:AB9"/>
    <mergeCell ref="AM9:AQ9"/>
    <mergeCell ref="AR9:AV9"/>
    <mergeCell ref="AW9:BA9"/>
    <mergeCell ref="BB9:BF9"/>
    <mergeCell ref="BG9:BK9"/>
    <mergeCell ref="A7:F9"/>
    <mergeCell ref="G7:P7"/>
    <mergeCell ref="Q7:AL7"/>
    <mergeCell ref="AM7:BU7"/>
    <mergeCell ref="AC8:AG9"/>
    <mergeCell ref="AH8:AL9"/>
    <mergeCell ref="A10:F10"/>
    <mergeCell ref="BV10:BX10"/>
    <mergeCell ref="A11:F11"/>
    <mergeCell ref="G10:K10"/>
    <mergeCell ref="L10:P10"/>
    <mergeCell ref="Q10:T10"/>
    <mergeCell ref="U10:X10"/>
    <mergeCell ref="Y10:AB10"/>
    <mergeCell ref="AC10:AG10"/>
    <mergeCell ref="AH10:AL10"/>
    <mergeCell ref="BQ10:BU10"/>
    <mergeCell ref="BV11:BX11"/>
    <mergeCell ref="AR10:AV10"/>
    <mergeCell ref="AW10:BA10"/>
    <mergeCell ref="BB10:BF10"/>
    <mergeCell ref="BG10:BK10"/>
    <mergeCell ref="G11:K11"/>
    <mergeCell ref="L11:P11"/>
    <mergeCell ref="Q11:T11"/>
    <mergeCell ref="U11:X11"/>
    <mergeCell ref="Y11:AB11"/>
    <mergeCell ref="AC11:AG11"/>
    <mergeCell ref="AH11:AL11"/>
    <mergeCell ref="AM10:AQ10"/>
    <mergeCell ref="BL10:BP10"/>
    <mergeCell ref="BQ11:BU11"/>
    <mergeCell ref="AM11:AQ11"/>
    <mergeCell ref="AR11:AV11"/>
    <mergeCell ref="AW11:BA11"/>
    <mergeCell ref="BB11:BF11"/>
    <mergeCell ref="BG11:BK11"/>
    <mergeCell ref="BL11:BP11"/>
    <mergeCell ref="BV14:BX14"/>
    <mergeCell ref="A15:F17"/>
    <mergeCell ref="G15:Z15"/>
    <mergeCell ref="AA15:AH15"/>
    <mergeCell ref="AI15:AL15"/>
    <mergeCell ref="AM15:AP15"/>
    <mergeCell ref="AQ15:AX15"/>
    <mergeCell ref="AY15:BF15"/>
    <mergeCell ref="BG15:BM15"/>
    <mergeCell ref="BN15:BU15"/>
    <mergeCell ref="BV15:BX17"/>
    <mergeCell ref="G16:Z16"/>
    <mergeCell ref="AA16:AD17"/>
    <mergeCell ref="AE16:AH17"/>
    <mergeCell ref="AI16:AL17"/>
    <mergeCell ref="A14:F14"/>
    <mergeCell ref="BC16:BF17"/>
    <mergeCell ref="BG16:BI17"/>
    <mergeCell ref="BJ16:BM17"/>
    <mergeCell ref="BN16:BQ17"/>
    <mergeCell ref="BR16:BU17"/>
    <mergeCell ref="G17:K17"/>
    <mergeCell ref="L17:P17"/>
    <mergeCell ref="Q17:U17"/>
    <mergeCell ref="BV18:BX18"/>
    <mergeCell ref="BC18:BF18"/>
    <mergeCell ref="BG18:BI18"/>
    <mergeCell ref="BJ18:BM18"/>
    <mergeCell ref="BN18:BQ18"/>
    <mergeCell ref="BR18:BU18"/>
    <mergeCell ref="G18:K18"/>
    <mergeCell ref="L18:P18"/>
    <mergeCell ref="Q18:U18"/>
    <mergeCell ref="V18:Z18"/>
    <mergeCell ref="AA18:AD18"/>
    <mergeCell ref="BV22:BX22"/>
    <mergeCell ref="AE19:AH19"/>
    <mergeCell ref="AI19:AL19"/>
    <mergeCell ref="AM19:AP19"/>
    <mergeCell ref="AQ19:AT19"/>
    <mergeCell ref="AU19:AX19"/>
    <mergeCell ref="AY19:BB19"/>
    <mergeCell ref="AQ20:AT20"/>
    <mergeCell ref="AU20:AX20"/>
    <mergeCell ref="AY20:BB20"/>
    <mergeCell ref="BC20:BF20"/>
    <mergeCell ref="BG20:BI20"/>
    <mergeCell ref="BJ20:BM20"/>
    <mergeCell ref="BN20:BQ20"/>
    <mergeCell ref="BR20:BU20"/>
    <mergeCell ref="BV20:BX20"/>
    <mergeCell ref="BN22:BQ22"/>
    <mergeCell ref="BR22:BU22"/>
    <mergeCell ref="BC22:BF22"/>
    <mergeCell ref="BC19:BF19"/>
    <mergeCell ref="BG19:BI19"/>
    <mergeCell ref="BJ19:BM19"/>
    <mergeCell ref="BN19:BQ19"/>
    <mergeCell ref="BR19:BU19"/>
    <mergeCell ref="AR12:AV12"/>
    <mergeCell ref="AW12:BA12"/>
    <mergeCell ref="BB12:BF12"/>
    <mergeCell ref="BG12:BK12"/>
    <mergeCell ref="BL12:BP12"/>
    <mergeCell ref="BQ12:BU12"/>
    <mergeCell ref="AC12:AG12"/>
    <mergeCell ref="AH12:AL12"/>
    <mergeCell ref="AM12:AQ12"/>
    <mergeCell ref="AU16:AX17"/>
    <mergeCell ref="AY16:BB17"/>
    <mergeCell ref="AM16:AP17"/>
    <mergeCell ref="AR13:AV13"/>
    <mergeCell ref="AW13:BA13"/>
    <mergeCell ref="BB13:BF13"/>
    <mergeCell ref="BV12:BX12"/>
    <mergeCell ref="A19:F19"/>
    <mergeCell ref="G22:K22"/>
    <mergeCell ref="L22:P22"/>
    <mergeCell ref="Q22:U22"/>
    <mergeCell ref="BV19:BX19"/>
    <mergeCell ref="AE18:AH18"/>
    <mergeCell ref="AI18:AL18"/>
    <mergeCell ref="AM18:AP18"/>
    <mergeCell ref="AQ18:AT18"/>
    <mergeCell ref="AU18:AX18"/>
    <mergeCell ref="AY18:BB18"/>
    <mergeCell ref="A18:F18"/>
    <mergeCell ref="G19:K19"/>
    <mergeCell ref="L19:P19"/>
    <mergeCell ref="Q19:U19"/>
    <mergeCell ref="BG22:BI22"/>
    <mergeCell ref="BJ22:BM22"/>
    <mergeCell ref="A12:F12"/>
    <mergeCell ref="G12:K12"/>
    <mergeCell ref="L12:P12"/>
    <mergeCell ref="Q12:T12"/>
    <mergeCell ref="U12:X12"/>
    <mergeCell ref="Y12:AB12"/>
    <mergeCell ref="A20:F20"/>
    <mergeCell ref="G20:K20"/>
    <mergeCell ref="L20:P20"/>
    <mergeCell ref="Q20:U20"/>
    <mergeCell ref="V20:Z20"/>
    <mergeCell ref="AA20:AD20"/>
    <mergeCell ref="L13:P13"/>
    <mergeCell ref="Q13:T13"/>
    <mergeCell ref="U13:X13"/>
    <mergeCell ref="Y13:AB13"/>
    <mergeCell ref="AC13:AG13"/>
  </mergeCells>
  <phoneticPr fontId="3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 alignWithMargins="0"/>
  <colBreaks count="1" manualBreakCount="1">
    <brk id="3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29"/>
  <sheetViews>
    <sheetView showGridLines="0" zoomScale="110" zoomScaleNormal="110" zoomScaleSheetLayoutView="130" workbookViewId="0">
      <selection activeCell="U27" sqref="U27"/>
    </sheetView>
  </sheetViews>
  <sheetFormatPr defaultColWidth="9" defaultRowHeight="13.2" x14ac:dyDescent="0.2"/>
  <cols>
    <col min="1" max="53" width="2.33203125" style="1" customWidth="1"/>
    <col min="54" max="54" width="1.33203125" style="1" customWidth="1"/>
    <col min="55" max="56" width="2.33203125" style="1" customWidth="1"/>
    <col min="57" max="57" width="3.21875" style="1" customWidth="1"/>
    <col min="58" max="75" width="2.33203125" style="1" customWidth="1"/>
    <col min="76" max="76" width="2.44140625" style="1" customWidth="1"/>
    <col min="77" max="16384" width="9" style="1"/>
  </cols>
  <sheetData>
    <row r="1" spans="1:76" ht="17.25" customHeight="1" x14ac:dyDescent="0.2">
      <c r="A1" s="64" t="s">
        <v>93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5" t="s">
        <v>0</v>
      </c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</row>
    <row r="2" spans="1:76" ht="15" customHeight="1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</row>
    <row r="3" spans="1:76" ht="15" customHeight="1" x14ac:dyDescent="0.2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ht="15" customHeight="1" x14ac:dyDescent="0.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ht="15" customHeight="1" x14ac:dyDescent="0.2">
      <c r="A5" s="57" t="s">
        <v>36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8" t="s">
        <v>37</v>
      </c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</row>
    <row r="6" spans="1:76" ht="15" customHeight="1" thickBot="1" x14ac:dyDescent="0.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60" t="s">
        <v>4</v>
      </c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</row>
    <row r="7" spans="1:76" ht="15" customHeight="1" x14ac:dyDescent="0.2">
      <c r="A7" s="32" t="s">
        <v>38</v>
      </c>
      <c r="B7" s="32"/>
      <c r="C7" s="32"/>
      <c r="D7" s="33"/>
      <c r="E7" s="97" t="s">
        <v>39</v>
      </c>
      <c r="F7" s="98"/>
      <c r="G7" s="98"/>
      <c r="H7" s="98"/>
      <c r="I7" s="98"/>
      <c r="J7" s="98"/>
      <c r="K7" s="98"/>
      <c r="L7" s="98"/>
      <c r="M7" s="99"/>
      <c r="N7" s="100" t="s">
        <v>40</v>
      </c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51"/>
      <c r="AN7" s="51"/>
      <c r="AO7" s="51"/>
      <c r="AP7" s="51"/>
      <c r="AQ7" s="51"/>
      <c r="AR7" s="51"/>
      <c r="AS7" s="51"/>
      <c r="AT7" s="52"/>
      <c r="AU7" s="48" t="s">
        <v>41</v>
      </c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2"/>
      <c r="BV7" s="53" t="s">
        <v>9</v>
      </c>
      <c r="BW7" s="54"/>
      <c r="BX7" s="54"/>
    </row>
    <row r="8" spans="1:76" ht="15" customHeight="1" x14ac:dyDescent="0.2">
      <c r="A8" s="32"/>
      <c r="B8" s="32"/>
      <c r="C8" s="32"/>
      <c r="D8" s="33"/>
      <c r="E8" s="86" t="s">
        <v>42</v>
      </c>
      <c r="F8" s="87"/>
      <c r="G8" s="87"/>
      <c r="H8" s="87"/>
      <c r="I8" s="88"/>
      <c r="J8" s="86" t="s">
        <v>33</v>
      </c>
      <c r="K8" s="92"/>
      <c r="L8" s="92"/>
      <c r="M8" s="93"/>
      <c r="N8" s="42" t="s">
        <v>43</v>
      </c>
      <c r="O8" s="43"/>
      <c r="P8" s="43"/>
      <c r="Q8" s="43"/>
      <c r="R8" s="43"/>
      <c r="S8" s="43"/>
      <c r="T8" s="43"/>
      <c r="U8" s="43"/>
      <c r="V8" s="43"/>
      <c r="W8" s="42" t="s">
        <v>44</v>
      </c>
      <c r="X8" s="43"/>
      <c r="Y8" s="43"/>
      <c r="Z8" s="43"/>
      <c r="AA8" s="43"/>
      <c r="AB8" s="43"/>
      <c r="AC8" s="43"/>
      <c r="AD8" s="43"/>
      <c r="AE8" s="43"/>
      <c r="AF8" s="43"/>
      <c r="AG8" s="43"/>
      <c r="AH8" s="61"/>
      <c r="AI8" s="84" t="s">
        <v>63</v>
      </c>
      <c r="AJ8" s="85"/>
      <c r="AK8" s="85"/>
      <c r="AL8" s="85"/>
      <c r="AM8" s="3" t="s">
        <v>64</v>
      </c>
      <c r="AN8" s="3"/>
      <c r="AO8" s="3"/>
      <c r="AP8" s="3"/>
      <c r="AQ8" s="3"/>
      <c r="AR8" s="3"/>
      <c r="AS8" s="3"/>
      <c r="AT8" s="4"/>
      <c r="AU8" s="43" t="s">
        <v>13</v>
      </c>
      <c r="AV8" s="43"/>
      <c r="AW8" s="43"/>
      <c r="AX8" s="43"/>
      <c r="AY8" s="43"/>
      <c r="AZ8" s="43"/>
      <c r="BA8" s="43"/>
      <c r="BB8" s="43"/>
      <c r="BC8" s="43"/>
      <c r="BD8" s="43"/>
      <c r="BE8" s="61"/>
      <c r="BF8" s="42" t="s">
        <v>65</v>
      </c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61"/>
      <c r="BV8" s="41"/>
      <c r="BW8" s="32"/>
      <c r="BX8" s="32"/>
    </row>
    <row r="9" spans="1:76" ht="15" customHeight="1" x14ac:dyDescent="0.2">
      <c r="A9" s="21"/>
      <c r="B9" s="21"/>
      <c r="C9" s="21"/>
      <c r="D9" s="22"/>
      <c r="E9" s="89"/>
      <c r="F9" s="90"/>
      <c r="G9" s="90"/>
      <c r="H9" s="90"/>
      <c r="I9" s="91"/>
      <c r="J9" s="94"/>
      <c r="K9" s="95"/>
      <c r="L9" s="95"/>
      <c r="M9" s="96"/>
      <c r="N9" s="20" t="s">
        <v>45</v>
      </c>
      <c r="O9" s="21"/>
      <c r="P9" s="21"/>
      <c r="Q9" s="20" t="s">
        <v>46</v>
      </c>
      <c r="R9" s="21"/>
      <c r="S9" s="21"/>
      <c r="T9" s="20" t="s">
        <v>47</v>
      </c>
      <c r="U9" s="21"/>
      <c r="V9" s="21"/>
      <c r="W9" s="20" t="s">
        <v>15</v>
      </c>
      <c r="X9" s="21"/>
      <c r="Y9" s="21"/>
      <c r="Z9" s="21"/>
      <c r="AA9" s="20" t="s">
        <v>16</v>
      </c>
      <c r="AB9" s="21"/>
      <c r="AC9" s="21"/>
      <c r="AD9" s="21"/>
      <c r="AE9" s="20" t="s">
        <v>17</v>
      </c>
      <c r="AF9" s="21"/>
      <c r="AG9" s="21"/>
      <c r="AH9" s="22"/>
      <c r="AI9" s="20" t="s">
        <v>15</v>
      </c>
      <c r="AJ9" s="21"/>
      <c r="AK9" s="21"/>
      <c r="AL9" s="21"/>
      <c r="AM9" s="21" t="s">
        <v>16</v>
      </c>
      <c r="AN9" s="21"/>
      <c r="AO9" s="21"/>
      <c r="AP9" s="21"/>
      <c r="AQ9" s="20" t="s">
        <v>17</v>
      </c>
      <c r="AR9" s="21"/>
      <c r="AS9" s="21"/>
      <c r="AT9" s="22"/>
      <c r="AU9" s="42" t="s">
        <v>48</v>
      </c>
      <c r="AV9" s="43"/>
      <c r="AW9" s="43"/>
      <c r="AX9" s="61"/>
      <c r="AY9" s="20" t="s">
        <v>49</v>
      </c>
      <c r="AZ9" s="21"/>
      <c r="BA9" s="21"/>
      <c r="BB9" s="22"/>
      <c r="BC9" s="20" t="s">
        <v>50</v>
      </c>
      <c r="BD9" s="21"/>
      <c r="BE9" s="22"/>
      <c r="BF9" s="42" t="s">
        <v>48</v>
      </c>
      <c r="BG9" s="43"/>
      <c r="BH9" s="43"/>
      <c r="BI9" s="61"/>
      <c r="BJ9" s="20" t="s">
        <v>49</v>
      </c>
      <c r="BK9" s="21"/>
      <c r="BL9" s="21"/>
      <c r="BM9" s="22"/>
      <c r="BN9" s="20" t="s">
        <v>50</v>
      </c>
      <c r="BO9" s="21"/>
      <c r="BP9" s="21"/>
      <c r="BQ9" s="22"/>
      <c r="BR9" s="20" t="s">
        <v>51</v>
      </c>
      <c r="BS9" s="21"/>
      <c r="BT9" s="21"/>
      <c r="BU9" s="22"/>
      <c r="BV9" s="20"/>
      <c r="BW9" s="21"/>
      <c r="BX9" s="21"/>
    </row>
    <row r="10" spans="1:76" ht="18.75" customHeight="1" x14ac:dyDescent="0.2">
      <c r="A10" s="10" t="s">
        <v>52</v>
      </c>
      <c r="B10" s="10"/>
      <c r="C10" s="10"/>
      <c r="D10" s="11"/>
      <c r="E10" s="83">
        <v>55073208</v>
      </c>
      <c r="F10" s="71"/>
      <c r="G10" s="71"/>
      <c r="H10" s="71"/>
      <c r="I10" s="71"/>
      <c r="J10" s="71">
        <v>54607331</v>
      </c>
      <c r="K10" s="71"/>
      <c r="L10" s="71"/>
      <c r="M10" s="71"/>
      <c r="N10" s="27">
        <v>346405</v>
      </c>
      <c r="O10" s="27"/>
      <c r="P10" s="27"/>
      <c r="Q10" s="70">
        <v>336232</v>
      </c>
      <c r="R10" s="70"/>
      <c r="S10" s="70"/>
      <c r="T10" s="27">
        <v>10173</v>
      </c>
      <c r="U10" s="27"/>
      <c r="V10" s="27"/>
      <c r="W10" s="71">
        <v>25504465</v>
      </c>
      <c r="X10" s="71"/>
      <c r="Y10" s="71"/>
      <c r="Z10" s="71"/>
      <c r="AA10" s="70">
        <v>19855461</v>
      </c>
      <c r="AB10" s="70"/>
      <c r="AC10" s="70"/>
      <c r="AD10" s="70"/>
      <c r="AE10" s="70">
        <v>5649004</v>
      </c>
      <c r="AF10" s="70"/>
      <c r="AG10" s="70"/>
      <c r="AH10" s="70"/>
      <c r="AI10" s="70">
        <v>25286942</v>
      </c>
      <c r="AJ10" s="70"/>
      <c r="AK10" s="70"/>
      <c r="AL10" s="70"/>
      <c r="AM10" s="70">
        <v>19643167</v>
      </c>
      <c r="AN10" s="70"/>
      <c r="AO10" s="70"/>
      <c r="AP10" s="70"/>
      <c r="AQ10" s="70">
        <v>5643775</v>
      </c>
      <c r="AR10" s="70"/>
      <c r="AS10" s="70"/>
      <c r="AT10" s="70"/>
      <c r="AU10" s="70">
        <v>169749</v>
      </c>
      <c r="AV10" s="70"/>
      <c r="AW10" s="70"/>
      <c r="AX10" s="70"/>
      <c r="AY10" s="81">
        <v>165191</v>
      </c>
      <c r="AZ10" s="81"/>
      <c r="BA10" s="81"/>
      <c r="BB10" s="81"/>
      <c r="BC10" s="81">
        <v>4558</v>
      </c>
      <c r="BD10" s="81"/>
      <c r="BE10" s="81"/>
      <c r="BF10" s="70">
        <v>20229557</v>
      </c>
      <c r="BG10" s="70"/>
      <c r="BH10" s="70"/>
      <c r="BI10" s="70"/>
      <c r="BJ10" s="81">
        <v>16937251</v>
      </c>
      <c r="BK10" s="81"/>
      <c r="BL10" s="81"/>
      <c r="BM10" s="81"/>
      <c r="BN10" s="81">
        <v>2991466</v>
      </c>
      <c r="BO10" s="81"/>
      <c r="BP10" s="81"/>
      <c r="BQ10" s="81"/>
      <c r="BR10" s="81">
        <v>300840</v>
      </c>
      <c r="BS10" s="81"/>
      <c r="BT10" s="81"/>
      <c r="BU10" s="111"/>
      <c r="BV10" s="5" t="s">
        <v>53</v>
      </c>
      <c r="BW10" s="6"/>
      <c r="BX10" s="6"/>
    </row>
    <row r="11" spans="1:76" ht="18.75" customHeight="1" x14ac:dyDescent="0.2">
      <c r="A11" s="10" t="s">
        <v>73</v>
      </c>
      <c r="B11" s="10"/>
      <c r="C11" s="10"/>
      <c r="D11" s="11"/>
      <c r="E11" s="71">
        <v>54526020</v>
      </c>
      <c r="F11" s="68"/>
      <c r="G11" s="68"/>
      <c r="H11" s="68"/>
      <c r="I11" s="68"/>
      <c r="J11" s="71">
        <v>54087903</v>
      </c>
      <c r="K11" s="71"/>
      <c r="L11" s="71"/>
      <c r="M11" s="71"/>
      <c r="N11" s="27">
        <v>349279</v>
      </c>
      <c r="O11" s="27"/>
      <c r="P11" s="27"/>
      <c r="Q11" s="70">
        <v>339021</v>
      </c>
      <c r="R11" s="70"/>
      <c r="S11" s="70"/>
      <c r="T11" s="27">
        <v>10258</v>
      </c>
      <c r="U11" s="27"/>
      <c r="V11" s="27"/>
      <c r="W11" s="71">
        <v>25253066</v>
      </c>
      <c r="X11" s="71"/>
      <c r="Y11" s="71"/>
      <c r="Z11" s="71"/>
      <c r="AA11" s="70">
        <v>19909520</v>
      </c>
      <c r="AB11" s="70"/>
      <c r="AC11" s="70"/>
      <c r="AD11" s="70"/>
      <c r="AE11" s="70">
        <v>5343546</v>
      </c>
      <c r="AF11" s="70"/>
      <c r="AG11" s="70"/>
      <c r="AH11" s="70"/>
      <c r="AI11" s="70">
        <v>25043867</v>
      </c>
      <c r="AJ11" s="70"/>
      <c r="AK11" s="70"/>
      <c r="AL11" s="70"/>
      <c r="AM11" s="70">
        <v>19708967</v>
      </c>
      <c r="AN11" s="70"/>
      <c r="AO11" s="70"/>
      <c r="AP11" s="70"/>
      <c r="AQ11" s="70">
        <v>5334900</v>
      </c>
      <c r="AR11" s="70"/>
      <c r="AS11" s="70"/>
      <c r="AT11" s="70"/>
      <c r="AU11" s="70">
        <v>169802</v>
      </c>
      <c r="AV11" s="70"/>
      <c r="AW11" s="70"/>
      <c r="AX11" s="70"/>
      <c r="AY11" s="81">
        <v>165190</v>
      </c>
      <c r="AZ11" s="81"/>
      <c r="BA11" s="81"/>
      <c r="BB11" s="81"/>
      <c r="BC11" s="81">
        <v>4612</v>
      </c>
      <c r="BD11" s="81"/>
      <c r="BE11" s="81"/>
      <c r="BF11" s="70">
        <v>20135542</v>
      </c>
      <c r="BG11" s="70"/>
      <c r="BH11" s="70"/>
      <c r="BI11" s="70"/>
      <c r="BJ11" s="81">
        <v>16818864</v>
      </c>
      <c r="BK11" s="81"/>
      <c r="BL11" s="81"/>
      <c r="BM11" s="81"/>
      <c r="BN11" s="81">
        <v>3001392</v>
      </c>
      <c r="BO11" s="81"/>
      <c r="BP11" s="81"/>
      <c r="BQ11" s="81"/>
      <c r="BR11" s="81">
        <v>315286</v>
      </c>
      <c r="BS11" s="73"/>
      <c r="BT11" s="73"/>
      <c r="BU11" s="73"/>
      <c r="BV11" s="5" t="s">
        <v>74</v>
      </c>
      <c r="BW11" s="6"/>
      <c r="BX11" s="6"/>
    </row>
    <row r="12" spans="1:76" ht="18.75" customHeight="1" x14ac:dyDescent="0.2">
      <c r="A12" s="10" t="s">
        <v>77</v>
      </c>
      <c r="B12" s="10"/>
      <c r="C12" s="10"/>
      <c r="D12" s="11"/>
      <c r="E12" s="83">
        <v>55274396</v>
      </c>
      <c r="F12" s="68"/>
      <c r="G12" s="68"/>
      <c r="H12" s="68"/>
      <c r="I12" s="68"/>
      <c r="J12" s="71">
        <v>54795917</v>
      </c>
      <c r="K12" s="71"/>
      <c r="L12" s="71"/>
      <c r="M12" s="71"/>
      <c r="N12" s="70">
        <v>349458</v>
      </c>
      <c r="O12" s="70"/>
      <c r="P12" s="70"/>
      <c r="Q12" s="70">
        <v>339209</v>
      </c>
      <c r="R12" s="70"/>
      <c r="S12" s="70"/>
      <c r="T12" s="70">
        <v>10249</v>
      </c>
      <c r="U12" s="70"/>
      <c r="V12" s="70"/>
      <c r="W12" s="71">
        <v>25636119</v>
      </c>
      <c r="X12" s="71"/>
      <c r="Y12" s="71"/>
      <c r="Z12" s="71"/>
      <c r="AA12" s="70">
        <v>19832947</v>
      </c>
      <c r="AB12" s="70"/>
      <c r="AC12" s="70"/>
      <c r="AD12" s="70"/>
      <c r="AE12" s="70">
        <v>5803172</v>
      </c>
      <c r="AF12" s="70"/>
      <c r="AG12" s="70"/>
      <c r="AH12" s="70"/>
      <c r="AI12" s="70">
        <v>25425776</v>
      </c>
      <c r="AJ12" s="70"/>
      <c r="AK12" s="70"/>
      <c r="AL12" s="70"/>
      <c r="AM12" s="70">
        <v>19625451</v>
      </c>
      <c r="AN12" s="70"/>
      <c r="AO12" s="70"/>
      <c r="AP12" s="70"/>
      <c r="AQ12" s="70">
        <v>5800325</v>
      </c>
      <c r="AR12" s="70"/>
      <c r="AS12" s="70"/>
      <c r="AT12" s="70"/>
      <c r="AU12" s="70">
        <v>170361</v>
      </c>
      <c r="AV12" s="70"/>
      <c r="AW12" s="70"/>
      <c r="AX12" s="70"/>
      <c r="AY12" s="81">
        <v>165606</v>
      </c>
      <c r="AZ12" s="81"/>
      <c r="BA12" s="81"/>
      <c r="BB12" s="81"/>
      <c r="BC12" s="81">
        <v>4755</v>
      </c>
      <c r="BD12" s="81"/>
      <c r="BE12" s="81"/>
      <c r="BF12" s="70">
        <v>20381785</v>
      </c>
      <c r="BG12" s="70"/>
      <c r="BH12" s="70"/>
      <c r="BI12" s="70"/>
      <c r="BJ12" s="81">
        <v>17083514</v>
      </c>
      <c r="BK12" s="81"/>
      <c r="BL12" s="81"/>
      <c r="BM12" s="81"/>
      <c r="BN12" s="81">
        <v>2984093</v>
      </c>
      <c r="BO12" s="81"/>
      <c r="BP12" s="81"/>
      <c r="BQ12" s="81"/>
      <c r="BR12" s="81">
        <v>314178</v>
      </c>
      <c r="BS12" s="73"/>
      <c r="BT12" s="73"/>
      <c r="BU12" s="82"/>
      <c r="BV12" s="5" t="s">
        <v>82</v>
      </c>
      <c r="BW12" s="6"/>
      <c r="BX12" s="6"/>
    </row>
    <row r="13" spans="1:76" s="2" customFormat="1" ht="18.75" customHeight="1" x14ac:dyDescent="0.2">
      <c r="A13" s="10" t="s">
        <v>81</v>
      </c>
      <c r="B13" s="10"/>
      <c r="C13" s="10"/>
      <c r="D13" s="11"/>
      <c r="E13" s="71">
        <v>53931284</v>
      </c>
      <c r="F13" s="68"/>
      <c r="G13" s="68"/>
      <c r="H13" s="68"/>
      <c r="I13" s="68"/>
      <c r="J13" s="71">
        <v>53095448</v>
      </c>
      <c r="K13" s="71"/>
      <c r="L13" s="71"/>
      <c r="M13" s="71"/>
      <c r="N13" s="70">
        <f>SUM(Q13:V13)</f>
        <v>350778</v>
      </c>
      <c r="O13" s="70"/>
      <c r="P13" s="70"/>
      <c r="Q13" s="70">
        <v>340434</v>
      </c>
      <c r="R13" s="70"/>
      <c r="S13" s="70"/>
      <c r="T13" s="70">
        <v>10344</v>
      </c>
      <c r="U13" s="70"/>
      <c r="V13" s="70"/>
      <c r="W13" s="71">
        <f>SUM(AA13:AH13)</f>
        <v>24089345</v>
      </c>
      <c r="X13" s="71"/>
      <c r="Y13" s="71"/>
      <c r="Z13" s="71"/>
      <c r="AA13" s="70">
        <v>19751617</v>
      </c>
      <c r="AB13" s="70"/>
      <c r="AC13" s="70"/>
      <c r="AD13" s="70"/>
      <c r="AE13" s="70">
        <v>4337728</v>
      </c>
      <c r="AF13" s="70"/>
      <c r="AG13" s="70"/>
      <c r="AH13" s="70"/>
      <c r="AI13" s="70">
        <f>SUM(AM13:AT13)</f>
        <v>23883586</v>
      </c>
      <c r="AJ13" s="70"/>
      <c r="AK13" s="70"/>
      <c r="AL13" s="70"/>
      <c r="AM13" s="70">
        <v>19566485</v>
      </c>
      <c r="AN13" s="70"/>
      <c r="AO13" s="70"/>
      <c r="AP13" s="70"/>
      <c r="AQ13" s="70">
        <v>4317101</v>
      </c>
      <c r="AR13" s="70"/>
      <c r="AS13" s="70"/>
      <c r="AT13" s="70"/>
      <c r="AU13" s="70">
        <f>SUM(AY13:BE13)</f>
        <v>170526</v>
      </c>
      <c r="AV13" s="70"/>
      <c r="AW13" s="70"/>
      <c r="AX13" s="70"/>
      <c r="AY13" s="81">
        <v>165666</v>
      </c>
      <c r="AZ13" s="81"/>
      <c r="BA13" s="81"/>
      <c r="BB13" s="81"/>
      <c r="BC13" s="81">
        <v>4860</v>
      </c>
      <c r="BD13" s="81"/>
      <c r="BE13" s="81"/>
      <c r="BF13" s="70">
        <f>SUM(BJ13:BQ13)</f>
        <v>20331403</v>
      </c>
      <c r="BG13" s="70"/>
      <c r="BH13" s="70"/>
      <c r="BI13" s="70"/>
      <c r="BJ13" s="81">
        <f>5824158+11493247</f>
        <v>17317405</v>
      </c>
      <c r="BK13" s="81"/>
      <c r="BL13" s="81"/>
      <c r="BM13" s="81"/>
      <c r="BN13" s="81">
        <v>3013998</v>
      </c>
      <c r="BO13" s="81"/>
      <c r="BP13" s="81"/>
      <c r="BQ13" s="81"/>
      <c r="BR13" s="81">
        <v>317526</v>
      </c>
      <c r="BS13" s="73"/>
      <c r="BT13" s="73"/>
      <c r="BU13" s="73"/>
      <c r="BV13" s="5" t="s">
        <v>83</v>
      </c>
      <c r="BW13" s="6"/>
      <c r="BX13" s="6"/>
    </row>
    <row r="14" spans="1:76" ht="18.75" customHeight="1" thickBot="1" x14ac:dyDescent="0.25">
      <c r="A14" s="30" t="s">
        <v>90</v>
      </c>
      <c r="B14" s="30"/>
      <c r="C14" s="30"/>
      <c r="D14" s="44"/>
      <c r="E14" s="112">
        <v>52800998</v>
      </c>
      <c r="F14" s="113"/>
      <c r="G14" s="113"/>
      <c r="H14" s="113"/>
      <c r="I14" s="113"/>
      <c r="J14" s="114">
        <v>52391750</v>
      </c>
      <c r="K14" s="114"/>
      <c r="L14" s="114"/>
      <c r="M14" s="114"/>
      <c r="N14" s="115">
        <v>349201</v>
      </c>
      <c r="O14" s="115"/>
      <c r="P14" s="115"/>
      <c r="Q14" s="115">
        <v>338910</v>
      </c>
      <c r="R14" s="115"/>
      <c r="S14" s="115"/>
      <c r="T14" s="115">
        <v>10291</v>
      </c>
      <c r="U14" s="115"/>
      <c r="V14" s="115"/>
      <c r="W14" s="114">
        <v>23719649</v>
      </c>
      <c r="X14" s="114"/>
      <c r="Y14" s="114"/>
      <c r="Z14" s="114"/>
      <c r="AA14" s="115">
        <v>19575494</v>
      </c>
      <c r="AB14" s="115"/>
      <c r="AC14" s="115"/>
      <c r="AD14" s="115"/>
      <c r="AE14" s="115">
        <v>4144155</v>
      </c>
      <c r="AF14" s="115"/>
      <c r="AG14" s="115"/>
      <c r="AH14" s="115"/>
      <c r="AI14" s="115">
        <v>23532391</v>
      </c>
      <c r="AJ14" s="115"/>
      <c r="AK14" s="115"/>
      <c r="AL14" s="115"/>
      <c r="AM14" s="115">
        <v>19410418</v>
      </c>
      <c r="AN14" s="115"/>
      <c r="AO14" s="115"/>
      <c r="AP14" s="115"/>
      <c r="AQ14" s="115">
        <v>4121973</v>
      </c>
      <c r="AR14" s="115"/>
      <c r="AS14" s="115"/>
      <c r="AT14" s="115"/>
      <c r="AU14" s="115">
        <v>170221</v>
      </c>
      <c r="AV14" s="115"/>
      <c r="AW14" s="115"/>
      <c r="AX14" s="115"/>
      <c r="AY14" s="116">
        <v>165818</v>
      </c>
      <c r="AZ14" s="116"/>
      <c r="BA14" s="116"/>
      <c r="BB14" s="116"/>
      <c r="BC14" s="116">
        <v>4403</v>
      </c>
      <c r="BD14" s="116"/>
      <c r="BE14" s="116"/>
      <c r="BF14" s="115">
        <v>20073137</v>
      </c>
      <c r="BG14" s="115"/>
      <c r="BH14" s="115"/>
      <c r="BI14" s="115"/>
      <c r="BJ14" s="116">
        <v>16776500</v>
      </c>
      <c r="BK14" s="116"/>
      <c r="BL14" s="116"/>
      <c r="BM14" s="116"/>
      <c r="BN14" s="116">
        <v>2975575</v>
      </c>
      <c r="BO14" s="116"/>
      <c r="BP14" s="116"/>
      <c r="BQ14" s="116"/>
      <c r="BR14" s="116">
        <v>321062</v>
      </c>
      <c r="BS14" s="117"/>
      <c r="BT14" s="117"/>
      <c r="BU14" s="118"/>
      <c r="BV14" s="7" t="s">
        <v>89</v>
      </c>
      <c r="BW14" s="8"/>
      <c r="BX14" s="8"/>
    </row>
    <row r="15" spans="1:76" ht="15" customHeight="1" x14ac:dyDescent="0.2">
      <c r="A15" s="32" t="s">
        <v>38</v>
      </c>
      <c r="B15" s="32"/>
      <c r="C15" s="32"/>
      <c r="D15" s="33"/>
      <c r="E15" s="21" t="s">
        <v>54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7"/>
      <c r="W15" s="20" t="s">
        <v>24</v>
      </c>
      <c r="X15" s="21"/>
      <c r="Y15" s="21"/>
      <c r="Z15" s="21"/>
      <c r="AA15" s="21"/>
      <c r="AB15" s="21"/>
      <c r="AC15" s="21"/>
      <c r="AD15" s="21"/>
      <c r="AE15" s="20" t="s">
        <v>55</v>
      </c>
      <c r="AF15" s="21"/>
      <c r="AG15" s="21"/>
      <c r="AH15" s="21"/>
      <c r="AI15" s="21"/>
      <c r="AJ15" s="21"/>
      <c r="AK15" s="21"/>
      <c r="AL15" s="21"/>
      <c r="AM15" s="52" t="s">
        <v>27</v>
      </c>
      <c r="AN15" s="78"/>
      <c r="AO15" s="78"/>
      <c r="AP15" s="78"/>
      <c r="AQ15" s="78"/>
      <c r="AR15" s="78"/>
      <c r="AS15" s="78"/>
      <c r="AT15" s="78"/>
      <c r="AU15" s="20" t="s">
        <v>56</v>
      </c>
      <c r="AV15" s="21"/>
      <c r="AW15" s="21"/>
      <c r="AX15" s="21"/>
      <c r="AY15" s="21"/>
      <c r="AZ15" s="21"/>
      <c r="BA15" s="21"/>
      <c r="BB15" s="21"/>
      <c r="BC15" s="21"/>
      <c r="BD15" s="22"/>
      <c r="BE15" s="20" t="s">
        <v>29</v>
      </c>
      <c r="BF15" s="21"/>
      <c r="BG15" s="21"/>
      <c r="BH15" s="21"/>
      <c r="BI15" s="21"/>
      <c r="BJ15" s="21"/>
      <c r="BK15" s="22"/>
      <c r="BL15" s="20" t="s">
        <v>57</v>
      </c>
      <c r="BM15" s="21"/>
      <c r="BN15" s="21"/>
      <c r="BO15" s="21"/>
      <c r="BP15" s="21"/>
      <c r="BQ15" s="21"/>
      <c r="BR15" s="21"/>
      <c r="BS15" s="21"/>
      <c r="BT15" s="21"/>
      <c r="BU15" s="21"/>
      <c r="BV15" s="41" t="s">
        <v>9</v>
      </c>
      <c r="BW15" s="32"/>
      <c r="BX15" s="32"/>
    </row>
    <row r="16" spans="1:76" ht="15" customHeight="1" x14ac:dyDescent="0.2">
      <c r="A16" s="32"/>
      <c r="B16" s="32"/>
      <c r="C16" s="32"/>
      <c r="D16" s="33"/>
      <c r="E16" s="43" t="s">
        <v>66</v>
      </c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80"/>
      <c r="W16" s="17" t="s">
        <v>67</v>
      </c>
      <c r="X16" s="18"/>
      <c r="Y16" s="18"/>
      <c r="Z16" s="18"/>
      <c r="AA16" s="17" t="s">
        <v>33</v>
      </c>
      <c r="AB16" s="18"/>
      <c r="AC16" s="18"/>
      <c r="AD16" s="19"/>
      <c r="AE16" s="18" t="s">
        <v>67</v>
      </c>
      <c r="AF16" s="18"/>
      <c r="AG16" s="18"/>
      <c r="AH16" s="19"/>
      <c r="AI16" s="18" t="s">
        <v>33</v>
      </c>
      <c r="AJ16" s="18"/>
      <c r="AK16" s="18"/>
      <c r="AL16" s="18"/>
      <c r="AM16" s="19" t="s">
        <v>67</v>
      </c>
      <c r="AN16" s="23"/>
      <c r="AO16" s="23"/>
      <c r="AP16" s="23"/>
      <c r="AQ16" s="17" t="s">
        <v>33</v>
      </c>
      <c r="AR16" s="18"/>
      <c r="AS16" s="18"/>
      <c r="AT16" s="19"/>
      <c r="AU16" s="17" t="s">
        <v>32</v>
      </c>
      <c r="AV16" s="18"/>
      <c r="AW16" s="18"/>
      <c r="AX16" s="18"/>
      <c r="AY16" s="18"/>
      <c r="AZ16" s="17" t="s">
        <v>33</v>
      </c>
      <c r="BA16" s="18"/>
      <c r="BB16" s="18"/>
      <c r="BC16" s="18"/>
      <c r="BD16" s="19"/>
      <c r="BE16" s="17" t="s">
        <v>68</v>
      </c>
      <c r="BF16" s="18"/>
      <c r="BG16" s="19"/>
      <c r="BH16" s="41" t="s">
        <v>33</v>
      </c>
      <c r="BI16" s="32"/>
      <c r="BJ16" s="32"/>
      <c r="BK16" s="33"/>
      <c r="BL16" s="17" t="s">
        <v>32</v>
      </c>
      <c r="BM16" s="18"/>
      <c r="BN16" s="18"/>
      <c r="BO16" s="18"/>
      <c r="BP16" s="18"/>
      <c r="BQ16" s="17" t="s">
        <v>33</v>
      </c>
      <c r="BR16" s="18"/>
      <c r="BS16" s="18"/>
      <c r="BT16" s="18"/>
      <c r="BU16" s="18"/>
      <c r="BV16" s="41"/>
      <c r="BW16" s="32"/>
      <c r="BX16" s="32"/>
    </row>
    <row r="17" spans="1:76" ht="15" customHeight="1" x14ac:dyDescent="0.2">
      <c r="A17" s="21"/>
      <c r="B17" s="21"/>
      <c r="C17" s="21"/>
      <c r="D17" s="22"/>
      <c r="E17" s="43" t="s">
        <v>69</v>
      </c>
      <c r="F17" s="79"/>
      <c r="G17" s="79"/>
      <c r="H17" s="79"/>
      <c r="I17" s="80"/>
      <c r="J17" s="42" t="s">
        <v>58</v>
      </c>
      <c r="K17" s="43"/>
      <c r="L17" s="43"/>
      <c r="M17" s="43"/>
      <c r="N17" s="61"/>
      <c r="O17" s="42" t="s">
        <v>70</v>
      </c>
      <c r="P17" s="43"/>
      <c r="Q17" s="43"/>
      <c r="R17" s="43"/>
      <c r="S17" s="20" t="s">
        <v>51</v>
      </c>
      <c r="T17" s="21"/>
      <c r="U17" s="21"/>
      <c r="V17" s="22"/>
      <c r="W17" s="20"/>
      <c r="X17" s="21"/>
      <c r="Y17" s="21"/>
      <c r="Z17" s="21"/>
      <c r="AA17" s="20"/>
      <c r="AB17" s="21"/>
      <c r="AC17" s="21"/>
      <c r="AD17" s="22"/>
      <c r="AE17" s="21"/>
      <c r="AF17" s="21"/>
      <c r="AG17" s="21"/>
      <c r="AH17" s="22"/>
      <c r="AI17" s="21"/>
      <c r="AJ17" s="21"/>
      <c r="AK17" s="21"/>
      <c r="AL17" s="21"/>
      <c r="AM17" s="22"/>
      <c r="AN17" s="24"/>
      <c r="AO17" s="24"/>
      <c r="AP17" s="24"/>
      <c r="AQ17" s="20"/>
      <c r="AR17" s="21"/>
      <c r="AS17" s="21"/>
      <c r="AT17" s="22"/>
      <c r="AU17" s="20"/>
      <c r="AV17" s="21"/>
      <c r="AW17" s="21"/>
      <c r="AX17" s="21"/>
      <c r="AY17" s="21"/>
      <c r="AZ17" s="20"/>
      <c r="BA17" s="21"/>
      <c r="BB17" s="21"/>
      <c r="BC17" s="21"/>
      <c r="BD17" s="22"/>
      <c r="BE17" s="20"/>
      <c r="BF17" s="21"/>
      <c r="BG17" s="22"/>
      <c r="BH17" s="20"/>
      <c r="BI17" s="21"/>
      <c r="BJ17" s="21"/>
      <c r="BK17" s="22"/>
      <c r="BL17" s="20"/>
      <c r="BM17" s="21"/>
      <c r="BN17" s="21"/>
      <c r="BO17" s="21"/>
      <c r="BP17" s="21"/>
      <c r="BQ17" s="20"/>
      <c r="BR17" s="21"/>
      <c r="BS17" s="21"/>
      <c r="BT17" s="21"/>
      <c r="BU17" s="21"/>
      <c r="BV17" s="20"/>
      <c r="BW17" s="21"/>
      <c r="BX17" s="21"/>
    </row>
    <row r="18" spans="1:76" ht="18.75" customHeight="1" x14ac:dyDescent="0.2">
      <c r="A18" s="10" t="s">
        <v>52</v>
      </c>
      <c r="B18" s="10"/>
      <c r="C18" s="10"/>
      <c r="D18" s="11"/>
      <c r="E18" s="67">
        <v>20044844</v>
      </c>
      <c r="F18" s="68"/>
      <c r="G18" s="68"/>
      <c r="H18" s="68"/>
      <c r="I18" s="68"/>
      <c r="J18" s="69">
        <v>16757543</v>
      </c>
      <c r="K18" s="69"/>
      <c r="L18" s="69"/>
      <c r="M18" s="69"/>
      <c r="N18" s="69"/>
      <c r="O18" s="69">
        <v>2986461</v>
      </c>
      <c r="P18" s="69"/>
      <c r="Q18" s="69"/>
      <c r="R18" s="69"/>
      <c r="S18" s="69">
        <v>300840</v>
      </c>
      <c r="T18" s="69"/>
      <c r="U18" s="69"/>
      <c r="V18" s="69"/>
      <c r="W18" s="69">
        <v>879855</v>
      </c>
      <c r="X18" s="69"/>
      <c r="Y18" s="69"/>
      <c r="Z18" s="69"/>
      <c r="AA18" s="69">
        <v>858796</v>
      </c>
      <c r="AB18" s="69"/>
      <c r="AC18" s="69"/>
      <c r="AD18" s="69"/>
      <c r="AE18" s="69">
        <v>2815068</v>
      </c>
      <c r="AF18" s="69"/>
      <c r="AG18" s="69"/>
      <c r="AH18" s="69"/>
      <c r="AI18" s="69">
        <v>2815068</v>
      </c>
      <c r="AJ18" s="69"/>
      <c r="AK18" s="69"/>
      <c r="AL18" s="69"/>
      <c r="AM18" s="72" t="s">
        <v>59</v>
      </c>
      <c r="AN18" s="72"/>
      <c r="AO18" s="72"/>
      <c r="AP18" s="72"/>
      <c r="AQ18" s="72" t="s">
        <v>59</v>
      </c>
      <c r="AR18" s="72"/>
      <c r="AS18" s="72"/>
      <c r="AT18" s="72"/>
      <c r="AU18" s="69">
        <v>1846484</v>
      </c>
      <c r="AV18" s="69"/>
      <c r="AW18" s="69"/>
      <c r="AX18" s="69"/>
      <c r="AY18" s="69"/>
      <c r="AZ18" s="69">
        <v>1845174</v>
      </c>
      <c r="BA18" s="69"/>
      <c r="BB18" s="69"/>
      <c r="BC18" s="69"/>
      <c r="BD18" s="69"/>
      <c r="BE18" s="69">
        <v>28056</v>
      </c>
      <c r="BF18" s="69"/>
      <c r="BG18" s="69"/>
      <c r="BH18" s="69">
        <v>28056</v>
      </c>
      <c r="BI18" s="69"/>
      <c r="BJ18" s="69"/>
      <c r="BK18" s="69"/>
      <c r="BL18" s="69">
        <v>3769723</v>
      </c>
      <c r="BM18" s="69"/>
      <c r="BN18" s="69"/>
      <c r="BO18" s="69"/>
      <c r="BP18" s="69"/>
      <c r="BQ18" s="69">
        <v>3728451</v>
      </c>
      <c r="BR18" s="73"/>
      <c r="BS18" s="73"/>
      <c r="BT18" s="73"/>
      <c r="BU18" s="73"/>
      <c r="BV18" s="41" t="s">
        <v>53</v>
      </c>
      <c r="BW18" s="32"/>
      <c r="BX18" s="32"/>
    </row>
    <row r="19" spans="1:76" ht="18.75" customHeight="1" x14ac:dyDescent="0.2">
      <c r="A19" s="10" t="s">
        <v>73</v>
      </c>
      <c r="B19" s="10"/>
      <c r="C19" s="10"/>
      <c r="D19" s="11"/>
      <c r="E19" s="70">
        <v>19962565</v>
      </c>
      <c r="F19" s="68"/>
      <c r="G19" s="68"/>
      <c r="H19" s="68"/>
      <c r="I19" s="68"/>
      <c r="J19" s="69">
        <v>16653151</v>
      </c>
      <c r="K19" s="69"/>
      <c r="L19" s="69"/>
      <c r="M19" s="69"/>
      <c r="N19" s="69"/>
      <c r="O19" s="69">
        <v>2994128</v>
      </c>
      <c r="P19" s="69"/>
      <c r="Q19" s="69"/>
      <c r="R19" s="69"/>
      <c r="S19" s="69">
        <v>315286</v>
      </c>
      <c r="T19" s="69"/>
      <c r="U19" s="69"/>
      <c r="V19" s="69"/>
      <c r="W19" s="69">
        <v>909147</v>
      </c>
      <c r="X19" s="69"/>
      <c r="Y19" s="69"/>
      <c r="Z19" s="69"/>
      <c r="AA19" s="69">
        <v>889160</v>
      </c>
      <c r="AB19" s="69"/>
      <c r="AC19" s="69"/>
      <c r="AD19" s="69"/>
      <c r="AE19" s="69">
        <v>2730954</v>
      </c>
      <c r="AF19" s="69"/>
      <c r="AG19" s="69"/>
      <c r="AH19" s="69"/>
      <c r="AI19" s="69">
        <v>2730947</v>
      </c>
      <c r="AJ19" s="69"/>
      <c r="AK19" s="69"/>
      <c r="AL19" s="69"/>
      <c r="AM19" s="72" t="s">
        <v>59</v>
      </c>
      <c r="AN19" s="72"/>
      <c r="AO19" s="72"/>
      <c r="AP19" s="72"/>
      <c r="AQ19" s="72" t="s">
        <v>59</v>
      </c>
      <c r="AR19" s="72"/>
      <c r="AS19" s="72"/>
      <c r="AT19" s="72"/>
      <c r="AU19" s="69">
        <v>1714139</v>
      </c>
      <c r="AV19" s="69"/>
      <c r="AW19" s="69"/>
      <c r="AX19" s="69"/>
      <c r="AY19" s="69"/>
      <c r="AZ19" s="69">
        <v>1714139</v>
      </c>
      <c r="BA19" s="69"/>
      <c r="BB19" s="69"/>
      <c r="BC19" s="69"/>
      <c r="BD19" s="69"/>
      <c r="BE19" s="69">
        <v>32040</v>
      </c>
      <c r="BF19" s="69"/>
      <c r="BG19" s="69"/>
      <c r="BH19" s="69">
        <v>32040</v>
      </c>
      <c r="BI19" s="69"/>
      <c r="BJ19" s="69"/>
      <c r="BK19" s="69"/>
      <c r="BL19" s="69">
        <v>3751132</v>
      </c>
      <c r="BM19" s="69"/>
      <c r="BN19" s="69"/>
      <c r="BO19" s="69"/>
      <c r="BP19" s="69"/>
      <c r="BQ19" s="69">
        <v>3715185</v>
      </c>
      <c r="BR19" s="73"/>
      <c r="BS19" s="73"/>
      <c r="BT19" s="73"/>
      <c r="BU19" s="73"/>
      <c r="BV19" s="41" t="s">
        <v>74</v>
      </c>
      <c r="BW19" s="32"/>
      <c r="BX19" s="32"/>
    </row>
    <row r="20" spans="1:76" ht="18.75" customHeight="1" x14ac:dyDescent="0.2">
      <c r="A20" s="10" t="s">
        <v>77</v>
      </c>
      <c r="B20" s="10"/>
      <c r="C20" s="10"/>
      <c r="D20" s="11"/>
      <c r="E20" s="67">
        <f>J20+O20+S20</f>
        <v>20181225</v>
      </c>
      <c r="F20" s="68"/>
      <c r="G20" s="68"/>
      <c r="H20" s="68"/>
      <c r="I20" s="68"/>
      <c r="J20" s="69">
        <v>16889943</v>
      </c>
      <c r="K20" s="69"/>
      <c r="L20" s="69"/>
      <c r="M20" s="69"/>
      <c r="N20" s="69"/>
      <c r="O20" s="69">
        <v>2977104</v>
      </c>
      <c r="P20" s="69"/>
      <c r="Q20" s="69"/>
      <c r="R20" s="69"/>
      <c r="S20" s="69">
        <v>314178</v>
      </c>
      <c r="T20" s="69"/>
      <c r="U20" s="69"/>
      <c r="V20" s="69"/>
      <c r="W20" s="69">
        <v>940361</v>
      </c>
      <c r="X20" s="69"/>
      <c r="Y20" s="69"/>
      <c r="Z20" s="69"/>
      <c r="AA20" s="69">
        <v>919847</v>
      </c>
      <c r="AB20" s="69"/>
      <c r="AC20" s="69"/>
      <c r="AD20" s="69"/>
      <c r="AE20" s="69">
        <v>2717209</v>
      </c>
      <c r="AF20" s="69"/>
      <c r="AG20" s="69"/>
      <c r="AH20" s="69"/>
      <c r="AI20" s="69">
        <v>2717209</v>
      </c>
      <c r="AJ20" s="69"/>
      <c r="AK20" s="69"/>
      <c r="AL20" s="69"/>
      <c r="AM20" s="72" t="s">
        <v>84</v>
      </c>
      <c r="AN20" s="72"/>
      <c r="AO20" s="72"/>
      <c r="AP20" s="72"/>
      <c r="AQ20" s="72" t="s">
        <v>84</v>
      </c>
      <c r="AR20" s="72"/>
      <c r="AS20" s="72"/>
      <c r="AT20" s="72"/>
      <c r="AU20" s="69">
        <v>1755879</v>
      </c>
      <c r="AV20" s="69"/>
      <c r="AW20" s="69"/>
      <c r="AX20" s="69"/>
      <c r="AY20" s="69"/>
      <c r="AZ20" s="69">
        <v>1750740</v>
      </c>
      <c r="BA20" s="69"/>
      <c r="BB20" s="69"/>
      <c r="BC20" s="69"/>
      <c r="BD20" s="69"/>
      <c r="BE20" s="69">
        <v>34399</v>
      </c>
      <c r="BF20" s="69"/>
      <c r="BG20" s="69"/>
      <c r="BH20" s="69">
        <v>34399</v>
      </c>
      <c r="BI20" s="69"/>
      <c r="BJ20" s="69"/>
      <c r="BK20" s="69"/>
      <c r="BL20" s="69">
        <v>3808644</v>
      </c>
      <c r="BM20" s="69"/>
      <c r="BN20" s="69"/>
      <c r="BO20" s="69"/>
      <c r="BP20" s="69"/>
      <c r="BQ20" s="69">
        <v>3766721</v>
      </c>
      <c r="BR20" s="73"/>
      <c r="BS20" s="73"/>
      <c r="BT20" s="73"/>
      <c r="BU20" s="82"/>
      <c r="BV20" s="41" t="s">
        <v>78</v>
      </c>
      <c r="BW20" s="32"/>
      <c r="BX20" s="32"/>
    </row>
    <row r="21" spans="1:76" s="2" customFormat="1" ht="18.75" customHeight="1" x14ac:dyDescent="0.2">
      <c r="A21" s="10" t="s">
        <v>81</v>
      </c>
      <c r="B21" s="10"/>
      <c r="C21" s="10"/>
      <c r="D21" s="11"/>
      <c r="E21" s="70">
        <v>19853499</v>
      </c>
      <c r="F21" s="68"/>
      <c r="G21" s="68"/>
      <c r="H21" s="68"/>
      <c r="I21" s="68"/>
      <c r="J21" s="69">
        <v>16916417</v>
      </c>
      <c r="K21" s="69"/>
      <c r="L21" s="69"/>
      <c r="M21" s="69"/>
      <c r="N21" s="69"/>
      <c r="O21" s="69">
        <v>2937082</v>
      </c>
      <c r="P21" s="69"/>
      <c r="Q21" s="69"/>
      <c r="R21" s="69"/>
      <c r="S21" s="69">
        <v>317526</v>
      </c>
      <c r="T21" s="69"/>
      <c r="U21" s="69"/>
      <c r="V21" s="69"/>
      <c r="W21" s="69">
        <v>985421</v>
      </c>
      <c r="X21" s="69"/>
      <c r="Y21" s="69"/>
      <c r="Z21" s="69"/>
      <c r="AA21" s="69">
        <v>969745</v>
      </c>
      <c r="AB21" s="69"/>
      <c r="AC21" s="69"/>
      <c r="AD21" s="69"/>
      <c r="AE21" s="69">
        <v>2519339</v>
      </c>
      <c r="AF21" s="69"/>
      <c r="AG21" s="69"/>
      <c r="AH21" s="69"/>
      <c r="AI21" s="69">
        <v>2519339</v>
      </c>
      <c r="AJ21" s="69"/>
      <c r="AK21" s="69"/>
      <c r="AL21" s="69"/>
      <c r="AM21" s="72" t="s">
        <v>84</v>
      </c>
      <c r="AN21" s="72"/>
      <c r="AO21" s="72"/>
      <c r="AP21" s="72"/>
      <c r="AQ21" s="72" t="s">
        <v>84</v>
      </c>
      <c r="AR21" s="72"/>
      <c r="AS21" s="72"/>
      <c r="AT21" s="72"/>
      <c r="AU21" s="69">
        <v>1810794</v>
      </c>
      <c r="AV21" s="69"/>
      <c r="AW21" s="69"/>
      <c r="AX21" s="69"/>
      <c r="AY21" s="69"/>
      <c r="AZ21" s="69">
        <v>1763641</v>
      </c>
      <c r="BA21" s="69"/>
      <c r="BB21" s="69"/>
      <c r="BC21" s="69"/>
      <c r="BD21" s="69"/>
      <c r="BE21" s="69">
        <v>21783</v>
      </c>
      <c r="BF21" s="69"/>
      <c r="BG21" s="69"/>
      <c r="BH21" s="69">
        <v>21783</v>
      </c>
      <c r="BI21" s="69"/>
      <c r="BJ21" s="69"/>
      <c r="BK21" s="69"/>
      <c r="BL21" s="69">
        <v>3855673</v>
      </c>
      <c r="BM21" s="69"/>
      <c r="BN21" s="69"/>
      <c r="BO21" s="69"/>
      <c r="BP21" s="69"/>
      <c r="BQ21" s="69">
        <v>3766330</v>
      </c>
      <c r="BR21" s="73"/>
      <c r="BS21" s="73"/>
      <c r="BT21" s="73"/>
      <c r="BU21" s="73"/>
      <c r="BV21" s="41" t="s">
        <v>83</v>
      </c>
      <c r="BW21" s="32"/>
      <c r="BX21" s="32"/>
    </row>
    <row r="22" spans="1:76" ht="18.75" customHeight="1" thickBot="1" x14ac:dyDescent="0.25">
      <c r="A22" s="30" t="s">
        <v>91</v>
      </c>
      <c r="B22" s="30"/>
      <c r="C22" s="30"/>
      <c r="D22" s="44"/>
      <c r="E22" s="119">
        <v>19912429</v>
      </c>
      <c r="F22" s="113"/>
      <c r="G22" s="113"/>
      <c r="H22" s="113"/>
      <c r="I22" s="113"/>
      <c r="J22" s="120">
        <v>16620899</v>
      </c>
      <c r="K22" s="120"/>
      <c r="L22" s="120"/>
      <c r="M22" s="120"/>
      <c r="N22" s="120"/>
      <c r="O22" s="120">
        <v>2970468</v>
      </c>
      <c r="P22" s="120"/>
      <c r="Q22" s="120"/>
      <c r="R22" s="120"/>
      <c r="S22" s="120">
        <v>321062</v>
      </c>
      <c r="T22" s="120"/>
      <c r="U22" s="120"/>
      <c r="V22" s="120"/>
      <c r="W22" s="120">
        <v>1015036</v>
      </c>
      <c r="X22" s="120"/>
      <c r="Y22" s="120"/>
      <c r="Z22" s="120"/>
      <c r="AA22" s="120">
        <v>999787</v>
      </c>
      <c r="AB22" s="120"/>
      <c r="AC22" s="120"/>
      <c r="AD22" s="120"/>
      <c r="AE22" s="120">
        <v>2677223</v>
      </c>
      <c r="AF22" s="120"/>
      <c r="AG22" s="120"/>
      <c r="AH22" s="120"/>
      <c r="AI22" s="120">
        <v>2677223</v>
      </c>
      <c r="AJ22" s="120"/>
      <c r="AK22" s="120"/>
      <c r="AL22" s="120"/>
      <c r="AM22" s="121">
        <v>0</v>
      </c>
      <c r="AN22" s="121"/>
      <c r="AO22" s="121"/>
      <c r="AP22" s="121"/>
      <c r="AQ22" s="121">
        <v>0</v>
      </c>
      <c r="AR22" s="121"/>
      <c r="AS22" s="121"/>
      <c r="AT22" s="121"/>
      <c r="AU22" s="120">
        <v>1532886</v>
      </c>
      <c r="AV22" s="120"/>
      <c r="AW22" s="120"/>
      <c r="AX22" s="120"/>
      <c r="AY22" s="120"/>
      <c r="AZ22" s="120">
        <v>1521577</v>
      </c>
      <c r="BA22" s="120"/>
      <c r="BB22" s="120"/>
      <c r="BC22" s="120"/>
      <c r="BD22" s="120"/>
      <c r="BE22" s="120">
        <v>32174</v>
      </c>
      <c r="BF22" s="120"/>
      <c r="BG22" s="120"/>
      <c r="BH22" s="120">
        <v>32174</v>
      </c>
      <c r="BI22" s="120"/>
      <c r="BJ22" s="120"/>
      <c r="BK22" s="120"/>
      <c r="BL22" s="120">
        <v>3750893</v>
      </c>
      <c r="BM22" s="120"/>
      <c r="BN22" s="120"/>
      <c r="BO22" s="120"/>
      <c r="BP22" s="120"/>
      <c r="BQ22" s="120">
        <v>3716169</v>
      </c>
      <c r="BR22" s="117"/>
      <c r="BS22" s="117"/>
      <c r="BT22" s="117"/>
      <c r="BU22" s="118"/>
      <c r="BV22" s="74" t="s">
        <v>92</v>
      </c>
      <c r="BW22" s="75"/>
      <c r="BX22" s="75"/>
    </row>
    <row r="23" spans="1:76" ht="15" customHeight="1" x14ac:dyDescent="0.2">
      <c r="A23" s="62" t="s">
        <v>35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</row>
    <row r="24" spans="1:76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</row>
    <row r="25" spans="1:76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6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</row>
    <row r="26" spans="1:76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</row>
    <row r="27" spans="1:76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</row>
    <row r="28" spans="1:76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</row>
    <row r="29" spans="1:76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</sheetData>
  <mergeCells count="253">
    <mergeCell ref="BV21:BX21"/>
    <mergeCell ref="AQ13:AT13"/>
    <mergeCell ref="AU13:AX13"/>
    <mergeCell ref="AY13:BB13"/>
    <mergeCell ref="BC13:BE13"/>
    <mergeCell ref="BF13:BI13"/>
    <mergeCell ref="BJ13:BM13"/>
    <mergeCell ref="BN13:BQ13"/>
    <mergeCell ref="BR13:BU13"/>
    <mergeCell ref="BV15:BX17"/>
    <mergeCell ref="BV19:BX19"/>
    <mergeCell ref="BV20:BX20"/>
    <mergeCell ref="AQ20:AT20"/>
    <mergeCell ref="AU20:AY20"/>
    <mergeCell ref="AZ20:BD20"/>
    <mergeCell ref="BE20:BG20"/>
    <mergeCell ref="BH20:BK20"/>
    <mergeCell ref="BL20:BP20"/>
    <mergeCell ref="BQ20:BU20"/>
    <mergeCell ref="BE21:BG21"/>
    <mergeCell ref="BH21:BK21"/>
    <mergeCell ref="BL21:BP21"/>
    <mergeCell ref="AZ16:BD17"/>
    <mergeCell ref="AU21:AY21"/>
    <mergeCell ref="J13:M13"/>
    <mergeCell ref="N13:P13"/>
    <mergeCell ref="Q13:S13"/>
    <mergeCell ref="T13:V13"/>
    <mergeCell ref="W13:Z13"/>
    <mergeCell ref="AA13:AD13"/>
    <mergeCell ref="AE13:AH13"/>
    <mergeCell ref="AI13:AL13"/>
    <mergeCell ref="AM13:AP13"/>
    <mergeCell ref="AA18:AD18"/>
    <mergeCell ref="AE18:AH18"/>
    <mergeCell ref="AI18:AL18"/>
    <mergeCell ref="AM18:AP18"/>
    <mergeCell ref="AQ18:AT18"/>
    <mergeCell ref="W18:Z18"/>
    <mergeCell ref="AM20:AP20"/>
    <mergeCell ref="J21:N21"/>
    <mergeCell ref="O21:R21"/>
    <mergeCell ref="S21:V21"/>
    <mergeCell ref="W21:Z21"/>
    <mergeCell ref="AQ19:AT19"/>
    <mergeCell ref="AM21:AP21"/>
    <mergeCell ref="AQ21:AT21"/>
    <mergeCell ref="E8:I9"/>
    <mergeCell ref="J8:M9"/>
    <mergeCell ref="A5:AL5"/>
    <mergeCell ref="AM5:BX5"/>
    <mergeCell ref="A6:AL6"/>
    <mergeCell ref="AM6:BX6"/>
    <mergeCell ref="A7:D9"/>
    <mergeCell ref="E7:M7"/>
    <mergeCell ref="N7:AL7"/>
    <mergeCell ref="AM7:AT7"/>
    <mergeCell ref="AU7:BU7"/>
    <mergeCell ref="BV7:BX9"/>
    <mergeCell ref="BF8:BU8"/>
    <mergeCell ref="N9:P9"/>
    <mergeCell ref="Q9:S9"/>
    <mergeCell ref="T9:V9"/>
    <mergeCell ref="W9:Z9"/>
    <mergeCell ref="AA9:AD9"/>
    <mergeCell ref="AE9:AH9"/>
    <mergeCell ref="AI9:AL9"/>
    <mergeCell ref="AM9:AP9"/>
    <mergeCell ref="BJ9:BM9"/>
    <mergeCell ref="BN9:BQ9"/>
    <mergeCell ref="BR9:BU9"/>
    <mergeCell ref="AQ9:AT9"/>
    <mergeCell ref="N8:V8"/>
    <mergeCell ref="AU8:BE8"/>
    <mergeCell ref="AU9:AX9"/>
    <mergeCell ref="AY9:BB9"/>
    <mergeCell ref="BC9:BE9"/>
    <mergeCell ref="BF9:BI9"/>
    <mergeCell ref="W8:AH8"/>
    <mergeCell ref="AI8:AL8"/>
    <mergeCell ref="BR10:BU10"/>
    <mergeCell ref="AU10:AX10"/>
    <mergeCell ref="A14:D14"/>
    <mergeCell ref="E14:I14"/>
    <mergeCell ref="J14:M14"/>
    <mergeCell ref="N14:P14"/>
    <mergeCell ref="Q14:S14"/>
    <mergeCell ref="T14:V14"/>
    <mergeCell ref="AI10:AL10"/>
    <mergeCell ref="AM10:AP10"/>
    <mergeCell ref="AQ10:AT10"/>
    <mergeCell ref="W14:Z14"/>
    <mergeCell ref="AA14:AD14"/>
    <mergeCell ref="AE14:AH14"/>
    <mergeCell ref="AI14:AL14"/>
    <mergeCell ref="AM14:AP14"/>
    <mergeCell ref="AQ14:AT14"/>
    <mergeCell ref="AA11:AD11"/>
    <mergeCell ref="A13:D13"/>
    <mergeCell ref="E13:I13"/>
    <mergeCell ref="A11:D11"/>
    <mergeCell ref="E10:I10"/>
    <mergeCell ref="J10:M10"/>
    <mergeCell ref="N10:P10"/>
    <mergeCell ref="AE11:AH11"/>
    <mergeCell ref="AI11:AL11"/>
    <mergeCell ref="AM11:AP11"/>
    <mergeCell ref="AQ11:AT11"/>
    <mergeCell ref="A12:D12"/>
    <mergeCell ref="E12:I12"/>
    <mergeCell ref="J12:M12"/>
    <mergeCell ref="N12:P12"/>
    <mergeCell ref="AY10:BB10"/>
    <mergeCell ref="T11:V11"/>
    <mergeCell ref="W11:Z11"/>
    <mergeCell ref="A10:D10"/>
    <mergeCell ref="Q10:S10"/>
    <mergeCell ref="T10:V10"/>
    <mergeCell ref="W10:Z10"/>
    <mergeCell ref="AA10:AD10"/>
    <mergeCell ref="AE10:AH10"/>
    <mergeCell ref="E11:I11"/>
    <mergeCell ref="J11:M11"/>
    <mergeCell ref="N11:P11"/>
    <mergeCell ref="Q11:S11"/>
    <mergeCell ref="BC10:BE10"/>
    <mergeCell ref="BR14:BU14"/>
    <mergeCell ref="AU14:AX14"/>
    <mergeCell ref="AY14:BB14"/>
    <mergeCell ref="BC14:BE14"/>
    <mergeCell ref="BF14:BI14"/>
    <mergeCell ref="BJ14:BM14"/>
    <mergeCell ref="BN14:BQ14"/>
    <mergeCell ref="AY11:BB11"/>
    <mergeCell ref="BC11:BE11"/>
    <mergeCell ref="BF11:BI11"/>
    <mergeCell ref="BJ11:BM11"/>
    <mergeCell ref="BN11:BQ11"/>
    <mergeCell ref="BR11:BU11"/>
    <mergeCell ref="AU11:AX11"/>
    <mergeCell ref="BC12:BE12"/>
    <mergeCell ref="BF12:BI12"/>
    <mergeCell ref="BJ12:BM12"/>
    <mergeCell ref="BN12:BQ12"/>
    <mergeCell ref="BR12:BU12"/>
    <mergeCell ref="AY12:BB12"/>
    <mergeCell ref="BF10:BI10"/>
    <mergeCell ref="BJ10:BM10"/>
    <mergeCell ref="BN10:BQ10"/>
    <mergeCell ref="A15:D17"/>
    <mergeCell ref="E15:V15"/>
    <mergeCell ref="W15:AD15"/>
    <mergeCell ref="AE15:AL15"/>
    <mergeCell ref="AM15:AT15"/>
    <mergeCell ref="AU15:BD15"/>
    <mergeCell ref="BE15:BK15"/>
    <mergeCell ref="BL15:BU15"/>
    <mergeCell ref="BE16:BG17"/>
    <mergeCell ref="BH16:BK17"/>
    <mergeCell ref="BL16:BP17"/>
    <mergeCell ref="BQ16:BU17"/>
    <mergeCell ref="E17:I17"/>
    <mergeCell ref="J17:N17"/>
    <mergeCell ref="O17:R17"/>
    <mergeCell ref="S17:V17"/>
    <mergeCell ref="E16:V16"/>
    <mergeCell ref="W16:Z17"/>
    <mergeCell ref="AA16:AD17"/>
    <mergeCell ref="AE16:AH17"/>
    <mergeCell ref="AI16:AL17"/>
    <mergeCell ref="AM16:AP17"/>
    <mergeCell ref="AQ16:AT17"/>
    <mergeCell ref="AU16:AY17"/>
    <mergeCell ref="A18:D18"/>
    <mergeCell ref="AU18:AY18"/>
    <mergeCell ref="BV18:BX18"/>
    <mergeCell ref="BE18:BG18"/>
    <mergeCell ref="BH18:BK18"/>
    <mergeCell ref="BL18:BP18"/>
    <mergeCell ref="BQ18:BU18"/>
    <mergeCell ref="BE22:BG22"/>
    <mergeCell ref="BH22:BK22"/>
    <mergeCell ref="BL22:BP22"/>
    <mergeCell ref="BQ22:BU22"/>
    <mergeCell ref="AZ18:BD18"/>
    <mergeCell ref="AZ19:BD19"/>
    <mergeCell ref="BE19:BG19"/>
    <mergeCell ref="BH19:BK19"/>
    <mergeCell ref="BL19:BP19"/>
    <mergeCell ref="BQ19:BU19"/>
    <mergeCell ref="BQ21:BU21"/>
    <mergeCell ref="BV22:BX22"/>
    <mergeCell ref="AA22:AD22"/>
    <mergeCell ref="AE22:AH22"/>
    <mergeCell ref="AI22:AL22"/>
    <mergeCell ref="AM22:AP22"/>
    <mergeCell ref="AQ22:AT22"/>
    <mergeCell ref="AU22:AY22"/>
    <mergeCell ref="A23:AL23"/>
    <mergeCell ref="AZ22:BD22"/>
    <mergeCell ref="A22:D22"/>
    <mergeCell ref="E22:I22"/>
    <mergeCell ref="J22:N22"/>
    <mergeCell ref="O22:R22"/>
    <mergeCell ref="S22:V22"/>
    <mergeCell ref="W22:Z22"/>
    <mergeCell ref="A21:D21"/>
    <mergeCell ref="E21:I21"/>
    <mergeCell ref="AA21:AD21"/>
    <mergeCell ref="AE21:AH21"/>
    <mergeCell ref="AI21:AL21"/>
    <mergeCell ref="A20:D20"/>
    <mergeCell ref="E20:I20"/>
    <mergeCell ref="J20:N20"/>
    <mergeCell ref="O20:R20"/>
    <mergeCell ref="S20:V20"/>
    <mergeCell ref="W20:Z20"/>
    <mergeCell ref="AA20:AD20"/>
    <mergeCell ref="AE20:AH20"/>
    <mergeCell ref="AI20:AL20"/>
    <mergeCell ref="AU19:AY19"/>
    <mergeCell ref="O19:R19"/>
    <mergeCell ref="S19:V19"/>
    <mergeCell ref="W19:Z19"/>
    <mergeCell ref="AA19:AD19"/>
    <mergeCell ref="AE19:AH19"/>
    <mergeCell ref="AI19:AL19"/>
    <mergeCell ref="AM19:AP19"/>
    <mergeCell ref="AZ21:BD21"/>
    <mergeCell ref="A1:AL1"/>
    <mergeCell ref="AM1:BX1"/>
    <mergeCell ref="A2:AL2"/>
    <mergeCell ref="AM2:BX2"/>
    <mergeCell ref="A3:AL3"/>
    <mergeCell ref="AM3:BX3"/>
    <mergeCell ref="A4:AL4"/>
    <mergeCell ref="AM4:BX4"/>
    <mergeCell ref="A19:D19"/>
    <mergeCell ref="E18:I18"/>
    <mergeCell ref="J18:N18"/>
    <mergeCell ref="O18:R18"/>
    <mergeCell ref="S18:V18"/>
    <mergeCell ref="AI12:AL12"/>
    <mergeCell ref="AM12:AP12"/>
    <mergeCell ref="AQ12:AT12"/>
    <mergeCell ref="AU12:AX12"/>
    <mergeCell ref="Q12:S12"/>
    <mergeCell ref="T12:V12"/>
    <mergeCell ref="W12:Z12"/>
    <mergeCell ref="AA12:AD12"/>
    <mergeCell ref="AE12:AH12"/>
    <mergeCell ref="E19:I19"/>
    <mergeCell ref="J19:N19"/>
  </mergeCells>
  <phoneticPr fontId="3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 alignWithMargins="0"/>
  <colBreaks count="1" manualBreakCount="1">
    <brk id="3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市税収入の状況　その１</vt:lpstr>
      <vt:lpstr>市税収入の状況　その２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翔暉</dc:creator>
  <cp:lastModifiedBy>長崎市</cp:lastModifiedBy>
  <cp:lastPrinted>2023-02-22T00:24:38Z</cp:lastPrinted>
  <dcterms:created xsi:type="dcterms:W3CDTF">2018-04-25T03:07:04Z</dcterms:created>
  <dcterms:modified xsi:type="dcterms:W3CDTF">2023-09-22T04:44:04Z</dcterms:modified>
</cp:coreProperties>
</file>