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<sst xmlns="http://schemas.openxmlformats.org/spreadsheetml/2006/main" count="119" uniqueCount="57">
  <si>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t>-</t>
  </si>
  <si>
    <t xml:space="preserve">(再掲）    </t>
  </si>
  <si>
    <t>1人の一般世帯</t>
  </si>
  <si>
    <t>世帯人員(2区分)</t>
  </si>
  <si>
    <t>総  数</t>
  </si>
  <si>
    <t>男</t>
  </si>
  <si>
    <t>女</t>
  </si>
  <si>
    <t>年　 齢</t>
  </si>
  <si>
    <t>総数 1)</t>
  </si>
  <si>
    <t>未  婚</t>
  </si>
  <si>
    <t>有配偶</t>
  </si>
  <si>
    <t>死  別</t>
  </si>
  <si>
    <t>離  別</t>
  </si>
  <si>
    <t>2人以上の一般世帯</t>
  </si>
  <si>
    <t>15歳未満</t>
  </si>
  <si>
    <t>-</t>
  </si>
  <si>
    <t>15～19歳</t>
  </si>
  <si>
    <t>85歳以上</t>
  </si>
  <si>
    <t>65歳以上</t>
  </si>
  <si>
    <t>75歳以上</t>
  </si>
  <si>
    <t>う ち 世 帯 主</t>
  </si>
  <si>
    <t>15歳未満</t>
  </si>
  <si>
    <t>-</t>
  </si>
  <si>
    <t>15～19歳</t>
  </si>
  <si>
    <t>85歳以上</t>
  </si>
  <si>
    <t>65歳以上</t>
  </si>
  <si>
    <t>75歳以上</t>
  </si>
  <si>
    <t>１）配偶関係「不詳」を含む。</t>
  </si>
  <si>
    <t xml:space="preserve">       20～24</t>
  </si>
  <si>
    <t xml:space="preserve">       25～29    </t>
  </si>
  <si>
    <t xml:space="preserve">       30～34    </t>
  </si>
  <si>
    <t xml:space="preserve">       35～39    </t>
  </si>
  <si>
    <t xml:space="preserve">       40～44    </t>
  </si>
  <si>
    <t xml:space="preserve">       45～49    </t>
  </si>
  <si>
    <t xml:space="preserve">       50～54    </t>
  </si>
  <si>
    <t xml:space="preserve">       55～59    </t>
  </si>
  <si>
    <t xml:space="preserve">       60～64    </t>
  </si>
  <si>
    <t xml:space="preserve">       65～69    </t>
  </si>
  <si>
    <t xml:space="preserve">       70～74    </t>
  </si>
  <si>
    <t xml:space="preserve">       75～79    </t>
  </si>
  <si>
    <t xml:space="preserve">       80～84    </t>
  </si>
  <si>
    <t xml:space="preserve">       65～74歳    </t>
  </si>
  <si>
    <t xml:space="preserve">       20～24</t>
  </si>
  <si>
    <t xml:space="preserve">       25～29    </t>
  </si>
  <si>
    <t xml:space="preserve">       30～34    </t>
  </si>
  <si>
    <t xml:space="preserve">       35～39    </t>
  </si>
  <si>
    <t xml:space="preserve">       40～44    </t>
  </si>
  <si>
    <t xml:space="preserve">       45～49    </t>
  </si>
  <si>
    <t xml:space="preserve">       50～54    </t>
  </si>
  <si>
    <t xml:space="preserve">       55～59    </t>
  </si>
  <si>
    <t xml:space="preserve">       60～64    </t>
  </si>
  <si>
    <t xml:space="preserve">       65～69    </t>
  </si>
  <si>
    <t xml:space="preserve">       70～74    </t>
  </si>
  <si>
    <t xml:space="preserve">       75～79    </t>
  </si>
  <si>
    <t xml:space="preserve">       80～84    </t>
  </si>
  <si>
    <t xml:space="preserve">       65～74歳    </t>
  </si>
  <si>
    <t>第7表　世帯人員(2区分)、配偶関係(4区分)、年齢(5歳階級)、男女別一般世帯人員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</si>
</sst>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#,###,##0;&quot;-&quot;##,###,##0"/>
    <numFmt numFmtId="178" formatCode="##,###,##0;&quot;-&quot;#,###,##0"/>
    <numFmt numFmtId="179" formatCode="\ ###,###,##0;&quot;-&quot;###,###,##0"/>
    <numFmt numFmtId="180" formatCode="#,###,##0;&quot; -&quot;###,##0"/>
  </numFmts>
  <fonts count="12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49" fontId="4" fillId="0" borderId="0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9" fontId="1" fillId="0" borderId="0" xfId="20" applyNumberFormat="1" applyFont="1" applyFill="1" applyBorder="1" applyAlignment="1">
      <alignment vertical="center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7" fillId="0" borderId="2" xfId="20" applyNumberFormat="1" applyFont="1" applyFill="1" applyBorder="1" applyAlignment="1">
      <alignment horizontal="center" vertical="center"/>
      <protection/>
    </xf>
    <xf numFmtId="176" fontId="7" fillId="0" borderId="0" xfId="16" applyNumberFormat="1" applyFont="1" applyFill="1" applyBorder="1" applyAlignment="1">
      <alignment horizontal="right" vertical="center"/>
    </xf>
    <xf numFmtId="177" fontId="7" fillId="0" borderId="0" xfId="16" applyNumberFormat="1" applyFont="1" applyFill="1" applyBorder="1" applyAlignment="1">
      <alignment horizontal="right" vertical="center"/>
    </xf>
    <xf numFmtId="178" fontId="7" fillId="0" borderId="0" xfId="16" applyNumberFormat="1" applyFont="1" applyFill="1" applyBorder="1" applyAlignment="1">
      <alignment horizontal="right" vertical="center"/>
    </xf>
    <xf numFmtId="176" fontId="7" fillId="0" borderId="0" xfId="20" applyNumberFormat="1" applyFont="1" applyFill="1" applyBorder="1" applyAlignment="1">
      <alignment horizontal="right" vertical="center"/>
      <protection/>
    </xf>
    <xf numFmtId="177" fontId="7" fillId="0" borderId="0" xfId="20" applyNumberFormat="1" applyFont="1" applyFill="1" applyBorder="1" applyAlignment="1">
      <alignment horizontal="right" vertical="center"/>
      <protection/>
    </xf>
    <xf numFmtId="178" fontId="7" fillId="0" borderId="0" xfId="20" applyNumberFormat="1" applyFont="1" applyFill="1" applyBorder="1" applyAlignment="1">
      <alignment horizontal="right" vertical="center"/>
      <protection/>
    </xf>
    <xf numFmtId="49" fontId="7" fillId="0" borderId="0" xfId="20" applyNumberFormat="1" applyFont="1" applyFill="1" applyBorder="1" applyAlignment="1">
      <alignment vertical="center"/>
      <protection/>
    </xf>
    <xf numFmtId="49" fontId="7" fillId="0" borderId="3" xfId="20" applyNumberFormat="1" applyFont="1" applyFill="1" applyBorder="1" applyAlignment="1">
      <alignment vertical="center"/>
      <protection/>
    </xf>
    <xf numFmtId="176" fontId="7" fillId="0" borderId="0" xfId="20" applyNumberFormat="1" applyFont="1" applyFill="1" applyBorder="1" applyAlignment="1">
      <alignment vertical="center"/>
      <protection/>
    </xf>
    <xf numFmtId="176" fontId="7" fillId="0" borderId="4" xfId="20" applyNumberFormat="1" applyFont="1" applyFill="1" applyBorder="1" applyAlignment="1">
      <alignment horizontal="right" vertical="center"/>
      <protection/>
    </xf>
    <xf numFmtId="177" fontId="7" fillId="0" borderId="4" xfId="20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7" fillId="0" borderId="0" xfId="20" applyNumberFormat="1" applyFont="1" applyFill="1" applyBorder="1" applyAlignment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left" vertical="center"/>
      <protection/>
    </xf>
    <xf numFmtId="0" fontId="11" fillId="0" borderId="3" xfId="0" applyFont="1" applyBorder="1" applyAlignment="1">
      <alignment horizontal="left" vertical="center"/>
    </xf>
    <xf numFmtId="49" fontId="7" fillId="0" borderId="4" xfId="20" applyNumberFormat="1" applyFont="1" applyFill="1" applyBorder="1" applyAlignment="1">
      <alignment horizontal="center" vertical="center"/>
      <protection/>
    </xf>
    <xf numFmtId="0" fontId="11" fillId="0" borderId="5" xfId="0" applyFont="1" applyBorder="1" applyAlignment="1">
      <alignment horizontal="center" vertical="center"/>
    </xf>
    <xf numFmtId="49" fontId="7" fillId="0" borderId="3" xfId="20" applyNumberFormat="1" applyFont="1" applyFill="1" applyBorder="1" applyAlignment="1">
      <alignment horizontal="center" vertical="center"/>
      <protection/>
    </xf>
    <xf numFmtId="49" fontId="7" fillId="0" borderId="3" xfId="20" applyNumberFormat="1" applyFont="1" applyFill="1" applyBorder="1" applyAlignment="1">
      <alignment horizontal="left" vertical="center"/>
      <protection/>
    </xf>
    <xf numFmtId="49" fontId="7" fillId="0" borderId="6" xfId="20" applyNumberFormat="1" applyFont="1" applyFill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5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7" fillId="0" borderId="8" xfId="20" applyNumberFormat="1" applyFont="1" applyFill="1" applyBorder="1" applyAlignment="1">
      <alignment horizontal="center" vertical="center"/>
      <protection/>
    </xf>
    <xf numFmtId="49" fontId="7" fillId="0" borderId="9" xfId="20" applyNumberFormat="1" applyFont="1" applyFill="1" applyBorder="1" applyAlignment="1">
      <alignment horizontal="center" vertical="center"/>
      <protection/>
    </xf>
    <xf numFmtId="49" fontId="7" fillId="0" borderId="10" xfId="20" applyNumberFormat="1" applyFont="1" applyFill="1" applyBorder="1" applyAlignment="1">
      <alignment horizontal="center" vertical="center"/>
      <protection/>
    </xf>
    <xf numFmtId="49" fontId="7" fillId="0" borderId="11" xfId="20" applyNumberFormat="1" applyFont="1" applyFill="1" applyBorder="1" applyAlignment="1">
      <alignment horizontal="center" vertical="center"/>
      <protection/>
    </xf>
    <xf numFmtId="49" fontId="7" fillId="0" borderId="12" xfId="20" applyNumberFormat="1" applyFont="1" applyFill="1" applyBorder="1" applyAlignment="1">
      <alignment horizontal="center" vertical="center"/>
      <protection/>
    </xf>
    <xf numFmtId="49" fontId="7" fillId="0" borderId="13" xfId="20" applyNumberFormat="1" applyFont="1" applyFill="1" applyBorder="1" applyAlignment="1">
      <alignment horizontal="center" vertical="center"/>
      <protection/>
    </xf>
    <xf numFmtId="49" fontId="9" fillId="0" borderId="14" xfId="20" applyNumberFormat="1" applyFont="1" applyFill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7" fillId="0" borderId="17" xfId="20" applyNumberFormat="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distributed" vertical="center"/>
      <protection/>
    </xf>
    <xf numFmtId="49" fontId="7" fillId="0" borderId="3" xfId="20" applyNumberFormat="1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workbookViewId="0" topLeftCell="A1">
      <selection activeCell="K10" sqref="K10"/>
    </sheetView>
  </sheetViews>
  <sheetFormatPr defaultColWidth="9.00390625" defaultRowHeight="13.5"/>
  <cols>
    <col min="1" max="2" width="6.875" style="2" customWidth="1"/>
    <col min="3" max="4" width="7.00390625" style="2" bestFit="1" customWidth="1"/>
    <col min="5" max="6" width="7.00390625" style="2" customWidth="1"/>
    <col min="7" max="8" width="7.00390625" style="2" bestFit="1" customWidth="1"/>
    <col min="9" max="13" width="6.875" style="2" customWidth="1"/>
    <col min="14" max="16384" width="9.00390625" style="2" customWidth="1"/>
  </cols>
  <sheetData>
    <row r="1" spans="1:13" ht="22.5" customHeight="1">
      <c r="A1" s="31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3" customFormat="1" ht="15" customHeight="1">
      <c r="A2" s="36" t="s">
        <v>3</v>
      </c>
      <c r="B2" s="41"/>
      <c r="C2" s="29" t="s">
        <v>4</v>
      </c>
      <c r="D2" s="33" t="s">
        <v>5</v>
      </c>
      <c r="E2" s="34"/>
      <c r="F2" s="34"/>
      <c r="G2" s="34"/>
      <c r="H2" s="35"/>
      <c r="I2" s="36" t="s">
        <v>6</v>
      </c>
      <c r="J2" s="37"/>
      <c r="K2" s="37"/>
      <c r="L2" s="37"/>
      <c r="M2" s="38"/>
    </row>
    <row r="3" spans="1:13" s="3" customFormat="1" ht="15" customHeight="1">
      <c r="A3" s="42" t="s">
        <v>7</v>
      </c>
      <c r="B3" s="43"/>
      <c r="C3" s="30"/>
      <c r="D3" s="5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</row>
    <row r="4" spans="1:14" s="3" customFormat="1" ht="11.25" customHeight="1">
      <c r="A4" s="39" t="s">
        <v>13</v>
      </c>
      <c r="B4" s="40"/>
      <c r="C4" s="8">
        <f>SUM(C5:C20)</f>
        <v>364072</v>
      </c>
      <c r="D4" s="9">
        <f>SUM(D5:D20)</f>
        <v>170685</v>
      </c>
      <c r="E4" s="9">
        <f aca="true" t="shared" si="0" ref="E4:M4">SUM(E5:E20)</f>
        <v>65520</v>
      </c>
      <c r="F4" s="9">
        <f t="shared" si="0"/>
        <v>100565</v>
      </c>
      <c r="G4" s="9">
        <f t="shared" si="0"/>
        <v>2203</v>
      </c>
      <c r="H4" s="9">
        <f t="shared" si="0"/>
        <v>2290</v>
      </c>
      <c r="I4" s="9">
        <f t="shared" si="0"/>
        <v>193387</v>
      </c>
      <c r="J4" s="9">
        <f t="shared" si="0"/>
        <v>68022</v>
      </c>
      <c r="K4" s="9">
        <f t="shared" si="0"/>
        <v>102752</v>
      </c>
      <c r="L4" s="9">
        <f t="shared" si="0"/>
        <v>14756</v>
      </c>
      <c r="M4" s="9">
        <f t="shared" si="0"/>
        <v>7632</v>
      </c>
      <c r="N4" s="4"/>
    </row>
    <row r="5" spans="1:14" s="3" customFormat="1" ht="11.25" customHeight="1">
      <c r="A5" s="21" t="s">
        <v>14</v>
      </c>
      <c r="B5" s="22"/>
      <c r="C5" s="8">
        <v>62093</v>
      </c>
      <c r="D5" s="9">
        <v>31836</v>
      </c>
      <c r="E5" s="9">
        <v>31836</v>
      </c>
      <c r="F5" s="9" t="s">
        <v>15</v>
      </c>
      <c r="G5" s="10" t="s">
        <v>15</v>
      </c>
      <c r="H5" s="10" t="s">
        <v>15</v>
      </c>
      <c r="I5" s="9">
        <v>30257</v>
      </c>
      <c r="J5" s="9">
        <v>30257</v>
      </c>
      <c r="K5" s="9" t="s">
        <v>15</v>
      </c>
      <c r="L5" s="10" t="s">
        <v>15</v>
      </c>
      <c r="M5" s="10" t="s">
        <v>15</v>
      </c>
      <c r="N5" s="4"/>
    </row>
    <row r="6" spans="1:14" s="3" customFormat="1" ht="11.25" customHeight="1">
      <c r="A6" s="21" t="s">
        <v>16</v>
      </c>
      <c r="B6" s="22"/>
      <c r="C6" s="8">
        <v>23930</v>
      </c>
      <c r="D6" s="9">
        <v>11923</v>
      </c>
      <c r="E6" s="9">
        <v>11871</v>
      </c>
      <c r="F6" s="9">
        <v>51</v>
      </c>
      <c r="G6" s="10">
        <v>1</v>
      </c>
      <c r="H6" s="10" t="s">
        <v>15</v>
      </c>
      <c r="I6" s="9">
        <v>12007</v>
      </c>
      <c r="J6" s="9">
        <v>11932</v>
      </c>
      <c r="K6" s="9">
        <v>70</v>
      </c>
      <c r="L6" s="10" t="s">
        <v>15</v>
      </c>
      <c r="M6" s="10">
        <v>5</v>
      </c>
      <c r="N6" s="1"/>
    </row>
    <row r="7" spans="1:14" s="3" customFormat="1" ht="11.25" customHeight="1">
      <c r="A7" s="23" t="s">
        <v>28</v>
      </c>
      <c r="B7" s="28"/>
      <c r="C7" s="9">
        <v>17943</v>
      </c>
      <c r="D7" s="9">
        <v>7542</v>
      </c>
      <c r="E7" s="10">
        <v>6657</v>
      </c>
      <c r="F7" s="10">
        <v>864</v>
      </c>
      <c r="G7" s="9">
        <v>2</v>
      </c>
      <c r="H7" s="9">
        <v>19</v>
      </c>
      <c r="I7" s="9">
        <v>10401</v>
      </c>
      <c r="J7" s="10">
        <v>9080</v>
      </c>
      <c r="K7" s="10">
        <v>1221</v>
      </c>
      <c r="L7" s="10">
        <v>6</v>
      </c>
      <c r="M7" s="10">
        <v>93</v>
      </c>
      <c r="N7" s="1"/>
    </row>
    <row r="8" spans="1:14" s="3" customFormat="1" ht="11.25" customHeight="1">
      <c r="A8" s="23" t="s">
        <v>29</v>
      </c>
      <c r="B8" s="28"/>
      <c r="C8" s="8">
        <v>22891</v>
      </c>
      <c r="D8" s="9">
        <v>10031</v>
      </c>
      <c r="E8" s="9">
        <v>5843</v>
      </c>
      <c r="F8" s="9">
        <v>4106</v>
      </c>
      <c r="G8" s="10">
        <v>3</v>
      </c>
      <c r="H8" s="10">
        <v>78</v>
      </c>
      <c r="I8" s="9">
        <v>12860</v>
      </c>
      <c r="J8" s="9">
        <v>6887</v>
      </c>
      <c r="K8" s="9">
        <v>5576</v>
      </c>
      <c r="L8" s="10">
        <v>16</v>
      </c>
      <c r="M8" s="10">
        <v>378</v>
      </c>
      <c r="N8" s="1"/>
    </row>
    <row r="9" spans="1:14" s="3" customFormat="1" ht="11.25" customHeight="1">
      <c r="A9" s="23" t="s">
        <v>30</v>
      </c>
      <c r="B9" s="28"/>
      <c r="C9" s="8">
        <v>22188</v>
      </c>
      <c r="D9" s="9">
        <v>9881</v>
      </c>
      <c r="E9" s="9">
        <v>3178</v>
      </c>
      <c r="F9" s="9">
        <v>6557</v>
      </c>
      <c r="G9" s="10">
        <v>5</v>
      </c>
      <c r="H9" s="10">
        <v>141</v>
      </c>
      <c r="I9" s="9">
        <v>12307</v>
      </c>
      <c r="J9" s="9">
        <v>3204</v>
      </c>
      <c r="K9" s="9">
        <v>8428</v>
      </c>
      <c r="L9" s="10">
        <v>32</v>
      </c>
      <c r="M9" s="10">
        <v>639</v>
      </c>
      <c r="N9" s="1"/>
    </row>
    <row r="10" spans="1:14" s="3" customFormat="1" ht="11.25" customHeight="1">
      <c r="A10" s="23" t="s">
        <v>31</v>
      </c>
      <c r="B10" s="28"/>
      <c r="C10" s="8">
        <v>23779</v>
      </c>
      <c r="D10" s="9">
        <v>10816</v>
      </c>
      <c r="E10" s="9">
        <v>2034</v>
      </c>
      <c r="F10" s="9">
        <v>8500</v>
      </c>
      <c r="G10" s="10">
        <v>12</v>
      </c>
      <c r="H10" s="10">
        <v>244</v>
      </c>
      <c r="I10" s="9">
        <v>12963</v>
      </c>
      <c r="J10" s="9">
        <v>1991</v>
      </c>
      <c r="K10" s="9">
        <v>10000</v>
      </c>
      <c r="L10" s="10">
        <v>55</v>
      </c>
      <c r="M10" s="10">
        <v>898</v>
      </c>
      <c r="N10" s="1"/>
    </row>
    <row r="11" spans="1:14" s="3" customFormat="1" ht="11.25" customHeight="1">
      <c r="A11" s="23" t="s">
        <v>32</v>
      </c>
      <c r="B11" s="28"/>
      <c r="C11" s="8">
        <v>25450</v>
      </c>
      <c r="D11" s="9">
        <v>11710</v>
      </c>
      <c r="E11" s="9">
        <v>1544</v>
      </c>
      <c r="F11" s="9">
        <v>9812</v>
      </c>
      <c r="G11" s="10">
        <v>21</v>
      </c>
      <c r="H11" s="10">
        <v>316</v>
      </c>
      <c r="I11" s="9">
        <v>13740</v>
      </c>
      <c r="J11" s="9">
        <v>1318</v>
      </c>
      <c r="K11" s="9">
        <v>11187</v>
      </c>
      <c r="L11" s="10">
        <v>162</v>
      </c>
      <c r="M11" s="10">
        <v>1053</v>
      </c>
      <c r="N11" s="1"/>
    </row>
    <row r="12" spans="1:14" s="3" customFormat="1" ht="11.25" customHeight="1">
      <c r="A12" s="23" t="s">
        <v>33</v>
      </c>
      <c r="B12" s="28"/>
      <c r="C12" s="8">
        <v>29926</v>
      </c>
      <c r="D12" s="9">
        <v>14058</v>
      </c>
      <c r="E12" s="9">
        <v>1358</v>
      </c>
      <c r="F12" s="9">
        <v>12141</v>
      </c>
      <c r="G12" s="10">
        <v>84</v>
      </c>
      <c r="H12" s="10">
        <v>465</v>
      </c>
      <c r="I12" s="9">
        <v>15868</v>
      </c>
      <c r="J12" s="9">
        <v>1144</v>
      </c>
      <c r="K12" s="9">
        <v>12930</v>
      </c>
      <c r="L12" s="10">
        <v>364</v>
      </c>
      <c r="M12" s="10">
        <v>1414</v>
      </c>
      <c r="N12" s="1"/>
    </row>
    <row r="13" spans="1:14" s="3" customFormat="1" ht="11.25" customHeight="1">
      <c r="A13" s="23" t="s">
        <v>34</v>
      </c>
      <c r="B13" s="24"/>
      <c r="C13" s="11">
        <v>30447</v>
      </c>
      <c r="D13" s="12">
        <v>14444</v>
      </c>
      <c r="E13" s="12">
        <v>736</v>
      </c>
      <c r="F13" s="12">
        <v>13099</v>
      </c>
      <c r="G13" s="13">
        <v>138</v>
      </c>
      <c r="H13" s="13">
        <v>452</v>
      </c>
      <c r="I13" s="12">
        <v>16003</v>
      </c>
      <c r="J13" s="12">
        <v>880</v>
      </c>
      <c r="K13" s="12">
        <v>13250</v>
      </c>
      <c r="L13" s="13">
        <v>604</v>
      </c>
      <c r="M13" s="13">
        <v>1253</v>
      </c>
      <c r="N13" s="4"/>
    </row>
    <row r="14" spans="1:14" s="3" customFormat="1" ht="11.25" customHeight="1">
      <c r="A14" s="23" t="s">
        <v>35</v>
      </c>
      <c r="B14" s="28"/>
      <c r="C14" s="11">
        <v>22841</v>
      </c>
      <c r="D14" s="12">
        <v>10582</v>
      </c>
      <c r="E14" s="12">
        <v>229</v>
      </c>
      <c r="F14" s="12">
        <v>9942</v>
      </c>
      <c r="G14" s="13">
        <v>159</v>
      </c>
      <c r="H14" s="13">
        <v>244</v>
      </c>
      <c r="I14" s="12">
        <v>12259</v>
      </c>
      <c r="J14" s="12">
        <v>435</v>
      </c>
      <c r="K14" s="12">
        <v>10309</v>
      </c>
      <c r="L14" s="13">
        <v>812</v>
      </c>
      <c r="M14" s="13">
        <v>681</v>
      </c>
      <c r="N14" s="4"/>
    </row>
    <row r="15" spans="1:14" s="3" customFormat="1" ht="11.25" customHeight="1">
      <c r="A15" s="23" t="s">
        <v>36</v>
      </c>
      <c r="B15" s="28"/>
      <c r="C15" s="11">
        <v>22019</v>
      </c>
      <c r="D15" s="12">
        <v>10267</v>
      </c>
      <c r="E15" s="12">
        <v>116</v>
      </c>
      <c r="F15" s="12">
        <v>9791</v>
      </c>
      <c r="G15" s="13">
        <v>201</v>
      </c>
      <c r="H15" s="13">
        <v>147</v>
      </c>
      <c r="I15" s="12">
        <v>11752</v>
      </c>
      <c r="J15" s="12">
        <v>298</v>
      </c>
      <c r="K15" s="12">
        <v>9925</v>
      </c>
      <c r="L15" s="13">
        <v>1122</v>
      </c>
      <c r="M15" s="13">
        <v>393</v>
      </c>
      <c r="N15" s="4"/>
    </row>
    <row r="16" spans="1:14" s="3" customFormat="1" ht="11.25" customHeight="1">
      <c r="A16" s="23" t="s">
        <v>37</v>
      </c>
      <c r="B16" s="28"/>
      <c r="C16" s="11">
        <v>20889</v>
      </c>
      <c r="D16" s="12">
        <v>9856</v>
      </c>
      <c r="E16" s="12">
        <v>64</v>
      </c>
      <c r="F16" s="12">
        <v>9436</v>
      </c>
      <c r="G16" s="13">
        <v>261</v>
      </c>
      <c r="H16" s="13">
        <v>88</v>
      </c>
      <c r="I16" s="12">
        <v>11033</v>
      </c>
      <c r="J16" s="12">
        <v>235</v>
      </c>
      <c r="K16" s="12">
        <v>8849</v>
      </c>
      <c r="L16" s="13">
        <v>1661</v>
      </c>
      <c r="M16" s="13">
        <v>266</v>
      </c>
      <c r="N16" s="4"/>
    </row>
    <row r="17" spans="1:14" s="3" customFormat="1" ht="11.25" customHeight="1">
      <c r="A17" s="23" t="s">
        <v>38</v>
      </c>
      <c r="B17" s="28"/>
      <c r="C17" s="11">
        <v>17126</v>
      </c>
      <c r="D17" s="12">
        <v>8170</v>
      </c>
      <c r="E17" s="12">
        <v>33</v>
      </c>
      <c r="F17" s="12">
        <v>7731</v>
      </c>
      <c r="G17" s="13">
        <v>343</v>
      </c>
      <c r="H17" s="13">
        <v>61</v>
      </c>
      <c r="I17" s="12">
        <v>8956</v>
      </c>
      <c r="J17" s="12">
        <v>180</v>
      </c>
      <c r="K17" s="12">
        <v>6272</v>
      </c>
      <c r="L17" s="13">
        <v>2229</v>
      </c>
      <c r="M17" s="13">
        <v>253</v>
      </c>
      <c r="N17" s="4"/>
    </row>
    <row r="18" spans="1:14" s="3" customFormat="1" ht="11.25" customHeight="1">
      <c r="A18" s="23" t="s">
        <v>39</v>
      </c>
      <c r="B18" s="28"/>
      <c r="C18" s="11">
        <v>11659</v>
      </c>
      <c r="D18" s="12">
        <v>5267</v>
      </c>
      <c r="E18" s="12">
        <v>13</v>
      </c>
      <c r="F18" s="12">
        <v>4915</v>
      </c>
      <c r="G18" s="13">
        <v>317</v>
      </c>
      <c r="H18" s="13">
        <v>20</v>
      </c>
      <c r="I18" s="12">
        <v>6392</v>
      </c>
      <c r="J18" s="12">
        <v>120</v>
      </c>
      <c r="K18" s="12">
        <v>3365</v>
      </c>
      <c r="L18" s="13">
        <v>2724</v>
      </c>
      <c r="M18" s="13">
        <v>168</v>
      </c>
      <c r="N18" s="4"/>
    </row>
    <row r="19" spans="1:14" s="3" customFormat="1" ht="11.25" customHeight="1">
      <c r="A19" s="23" t="s">
        <v>40</v>
      </c>
      <c r="B19" s="28"/>
      <c r="C19" s="11">
        <v>6357</v>
      </c>
      <c r="D19" s="12">
        <v>2709</v>
      </c>
      <c r="E19" s="12">
        <v>5</v>
      </c>
      <c r="F19" s="12">
        <v>2392</v>
      </c>
      <c r="G19" s="13">
        <v>299</v>
      </c>
      <c r="H19" s="13">
        <v>11</v>
      </c>
      <c r="I19" s="12">
        <v>3648</v>
      </c>
      <c r="J19" s="12">
        <v>26</v>
      </c>
      <c r="K19" s="12">
        <v>1076</v>
      </c>
      <c r="L19" s="13">
        <v>2443</v>
      </c>
      <c r="M19" s="13">
        <v>83</v>
      </c>
      <c r="N19" s="4"/>
    </row>
    <row r="20" spans="1:14" s="3" customFormat="1" ht="11.25" customHeight="1">
      <c r="A20" s="21" t="s">
        <v>17</v>
      </c>
      <c r="B20" s="22"/>
      <c r="C20" s="11">
        <v>4534</v>
      </c>
      <c r="D20" s="12">
        <v>1593</v>
      </c>
      <c r="E20" s="12">
        <v>3</v>
      </c>
      <c r="F20" s="12">
        <v>1228</v>
      </c>
      <c r="G20" s="13">
        <v>357</v>
      </c>
      <c r="H20" s="13">
        <v>4</v>
      </c>
      <c r="I20" s="12">
        <v>2941</v>
      </c>
      <c r="J20" s="12">
        <v>35</v>
      </c>
      <c r="K20" s="12">
        <v>294</v>
      </c>
      <c r="L20" s="13">
        <v>2526</v>
      </c>
      <c r="M20" s="13">
        <v>55</v>
      </c>
      <c r="N20" s="4"/>
    </row>
    <row r="21" spans="1:14" s="3" customFormat="1" ht="11.25" customHeight="1">
      <c r="A21" s="14" t="s">
        <v>1</v>
      </c>
      <c r="B21" s="15"/>
      <c r="C21" s="11"/>
      <c r="D21" s="12"/>
      <c r="E21" s="12"/>
      <c r="F21" s="12"/>
      <c r="G21" s="13"/>
      <c r="H21" s="13"/>
      <c r="I21" s="12"/>
      <c r="J21" s="12"/>
      <c r="K21" s="12"/>
      <c r="L21" s="13"/>
      <c r="M21" s="13"/>
      <c r="N21" s="4"/>
    </row>
    <row r="22" spans="1:14" s="3" customFormat="1" ht="11.25" customHeight="1">
      <c r="A22" s="21" t="s">
        <v>18</v>
      </c>
      <c r="B22" s="22"/>
      <c r="C22" s="11">
        <f>SUM(C16:C20)</f>
        <v>60565</v>
      </c>
      <c r="D22" s="12">
        <f>SUM(D16:D20)</f>
        <v>27595</v>
      </c>
      <c r="E22" s="12">
        <f aca="true" t="shared" si="1" ref="E22:M22">SUM(E16:E20)</f>
        <v>118</v>
      </c>
      <c r="F22" s="12">
        <f t="shared" si="1"/>
        <v>25702</v>
      </c>
      <c r="G22" s="12">
        <f t="shared" si="1"/>
        <v>1577</v>
      </c>
      <c r="H22" s="12">
        <f t="shared" si="1"/>
        <v>184</v>
      </c>
      <c r="I22" s="12">
        <f t="shared" si="1"/>
        <v>32970</v>
      </c>
      <c r="J22" s="12">
        <f t="shared" si="1"/>
        <v>596</v>
      </c>
      <c r="K22" s="12">
        <f t="shared" si="1"/>
        <v>19856</v>
      </c>
      <c r="L22" s="12">
        <f t="shared" si="1"/>
        <v>11583</v>
      </c>
      <c r="M22" s="12">
        <f t="shared" si="1"/>
        <v>825</v>
      </c>
      <c r="N22" s="4"/>
    </row>
    <row r="23" spans="1:14" s="3" customFormat="1" ht="11.25" customHeight="1">
      <c r="A23" s="23" t="s">
        <v>41</v>
      </c>
      <c r="B23" s="24"/>
      <c r="C23" s="11">
        <f>SUM(C16:C17)</f>
        <v>38015</v>
      </c>
      <c r="D23" s="12">
        <f>SUM(D16:D17)</f>
        <v>18026</v>
      </c>
      <c r="E23" s="12">
        <f aca="true" t="shared" si="2" ref="E23:M23">SUM(E16:E17)</f>
        <v>97</v>
      </c>
      <c r="F23" s="12">
        <f t="shared" si="2"/>
        <v>17167</v>
      </c>
      <c r="G23" s="12">
        <f t="shared" si="2"/>
        <v>604</v>
      </c>
      <c r="H23" s="12">
        <f t="shared" si="2"/>
        <v>149</v>
      </c>
      <c r="I23" s="12">
        <f t="shared" si="2"/>
        <v>19989</v>
      </c>
      <c r="J23" s="12">
        <f t="shared" si="2"/>
        <v>415</v>
      </c>
      <c r="K23" s="12">
        <f t="shared" si="2"/>
        <v>15121</v>
      </c>
      <c r="L23" s="12">
        <f t="shared" si="2"/>
        <v>3890</v>
      </c>
      <c r="M23" s="12">
        <f t="shared" si="2"/>
        <v>519</v>
      </c>
      <c r="N23" s="4"/>
    </row>
    <row r="24" spans="1:14" s="3" customFormat="1" ht="11.25" customHeight="1">
      <c r="A24" s="21" t="s">
        <v>19</v>
      </c>
      <c r="B24" s="22"/>
      <c r="C24" s="11">
        <f>SUM(C18:C20)</f>
        <v>22550</v>
      </c>
      <c r="D24" s="12">
        <f>SUM(D18:D20)</f>
        <v>9569</v>
      </c>
      <c r="E24" s="12">
        <f aca="true" t="shared" si="3" ref="E24:M24">SUM(E18:E20)</f>
        <v>21</v>
      </c>
      <c r="F24" s="12">
        <f t="shared" si="3"/>
        <v>8535</v>
      </c>
      <c r="G24" s="12">
        <f t="shared" si="3"/>
        <v>973</v>
      </c>
      <c r="H24" s="12">
        <f t="shared" si="3"/>
        <v>35</v>
      </c>
      <c r="I24" s="12">
        <f t="shared" si="3"/>
        <v>12981</v>
      </c>
      <c r="J24" s="12">
        <f t="shared" si="3"/>
        <v>181</v>
      </c>
      <c r="K24" s="12">
        <f t="shared" si="3"/>
        <v>4735</v>
      </c>
      <c r="L24" s="12">
        <f t="shared" si="3"/>
        <v>7693</v>
      </c>
      <c r="M24" s="12">
        <f t="shared" si="3"/>
        <v>306</v>
      </c>
      <c r="N24" s="4"/>
    </row>
    <row r="25" spans="1:14" s="3" customFormat="1" ht="11.25" customHeight="1">
      <c r="A25" s="21" t="s">
        <v>20</v>
      </c>
      <c r="B25" s="22"/>
      <c r="C25" s="16">
        <f>SUM(C26:C41)</f>
        <v>116457</v>
      </c>
      <c r="D25" s="12">
        <f>SUM(D26:D41)</f>
        <v>100449</v>
      </c>
      <c r="E25" s="12">
        <f aca="true" t="shared" si="4" ref="E25:M25">SUM(E26:E41)</f>
        <v>1705</v>
      </c>
      <c r="F25" s="12">
        <f t="shared" si="4"/>
        <v>96044</v>
      </c>
      <c r="G25" s="12">
        <f t="shared" si="4"/>
        <v>1499</v>
      </c>
      <c r="H25" s="12">
        <f t="shared" si="4"/>
        <v>1162</v>
      </c>
      <c r="I25" s="12">
        <f t="shared" si="4"/>
        <v>16008</v>
      </c>
      <c r="J25" s="12">
        <f t="shared" si="4"/>
        <v>1499</v>
      </c>
      <c r="K25" s="12">
        <f t="shared" si="4"/>
        <v>2547</v>
      </c>
      <c r="L25" s="12">
        <f t="shared" si="4"/>
        <v>6642</v>
      </c>
      <c r="M25" s="12">
        <f t="shared" si="4"/>
        <v>5234</v>
      </c>
      <c r="N25" s="4"/>
    </row>
    <row r="26" spans="1:14" s="3" customFormat="1" ht="11.25" customHeight="1">
      <c r="A26" s="21" t="s">
        <v>21</v>
      </c>
      <c r="B26" s="27"/>
      <c r="C26" s="11" t="s">
        <v>22</v>
      </c>
      <c r="D26" s="12" t="s">
        <v>0</v>
      </c>
      <c r="E26" s="12" t="s">
        <v>0</v>
      </c>
      <c r="F26" s="12" t="s">
        <v>0</v>
      </c>
      <c r="G26" s="13" t="s">
        <v>0</v>
      </c>
      <c r="H26" s="13" t="s">
        <v>0</v>
      </c>
      <c r="I26" s="12" t="s">
        <v>22</v>
      </c>
      <c r="J26" s="12" t="s">
        <v>22</v>
      </c>
      <c r="K26" s="12" t="s">
        <v>0</v>
      </c>
      <c r="L26" s="13" t="s">
        <v>0</v>
      </c>
      <c r="M26" s="13" t="s">
        <v>0</v>
      </c>
      <c r="N26" s="4"/>
    </row>
    <row r="27" spans="1:14" s="3" customFormat="1" ht="11.25" customHeight="1">
      <c r="A27" s="21" t="s">
        <v>23</v>
      </c>
      <c r="B27" s="22"/>
      <c r="C27" s="11">
        <v>69</v>
      </c>
      <c r="D27" s="12">
        <v>45</v>
      </c>
      <c r="E27" s="12">
        <v>24</v>
      </c>
      <c r="F27" s="12">
        <v>21</v>
      </c>
      <c r="G27" s="13" t="s">
        <v>22</v>
      </c>
      <c r="H27" s="13" t="s">
        <v>22</v>
      </c>
      <c r="I27" s="12">
        <v>24</v>
      </c>
      <c r="J27" s="12">
        <v>23</v>
      </c>
      <c r="K27" s="12" t="s">
        <v>22</v>
      </c>
      <c r="L27" s="13" t="s">
        <v>22</v>
      </c>
      <c r="M27" s="13">
        <v>1</v>
      </c>
      <c r="N27" s="4"/>
    </row>
    <row r="28" spans="1:14" s="3" customFormat="1" ht="11.25" customHeight="1">
      <c r="A28" s="23" t="s">
        <v>42</v>
      </c>
      <c r="B28" s="28"/>
      <c r="C28" s="11">
        <v>1071</v>
      </c>
      <c r="D28" s="12">
        <v>825</v>
      </c>
      <c r="E28" s="12">
        <v>117</v>
      </c>
      <c r="F28" s="12">
        <v>701</v>
      </c>
      <c r="G28" s="13">
        <v>1</v>
      </c>
      <c r="H28" s="13">
        <v>6</v>
      </c>
      <c r="I28" s="12">
        <v>246</v>
      </c>
      <c r="J28" s="12">
        <v>178</v>
      </c>
      <c r="K28" s="12">
        <v>15</v>
      </c>
      <c r="L28" s="13">
        <v>2</v>
      </c>
      <c r="M28" s="13">
        <v>50</v>
      </c>
      <c r="N28" s="1"/>
    </row>
    <row r="29" spans="1:14" s="3" customFormat="1" ht="11.25" customHeight="1">
      <c r="A29" s="23" t="s">
        <v>43</v>
      </c>
      <c r="B29" s="28"/>
      <c r="C29" s="11">
        <v>4517</v>
      </c>
      <c r="D29" s="12">
        <v>4010</v>
      </c>
      <c r="E29" s="12">
        <v>229</v>
      </c>
      <c r="F29" s="12">
        <v>3763</v>
      </c>
      <c r="G29" s="13" t="s">
        <v>22</v>
      </c>
      <c r="H29" s="13">
        <v>17</v>
      </c>
      <c r="I29" s="12">
        <v>507</v>
      </c>
      <c r="J29" s="12">
        <v>202</v>
      </c>
      <c r="K29" s="12">
        <v>70</v>
      </c>
      <c r="L29" s="13">
        <v>11</v>
      </c>
      <c r="M29" s="13">
        <v>223</v>
      </c>
      <c r="N29" s="1"/>
    </row>
    <row r="30" spans="1:14" s="3" customFormat="1" ht="11.25" customHeight="1">
      <c r="A30" s="23" t="s">
        <v>44</v>
      </c>
      <c r="B30" s="28"/>
      <c r="C30" s="11">
        <v>7043</v>
      </c>
      <c r="D30" s="12">
        <v>6320</v>
      </c>
      <c r="E30" s="12">
        <v>173</v>
      </c>
      <c r="F30" s="12">
        <v>6117</v>
      </c>
      <c r="G30" s="13">
        <v>1</v>
      </c>
      <c r="H30" s="13">
        <v>29</v>
      </c>
      <c r="I30" s="12">
        <v>723</v>
      </c>
      <c r="J30" s="12">
        <v>159</v>
      </c>
      <c r="K30" s="12">
        <v>126</v>
      </c>
      <c r="L30" s="13">
        <v>26</v>
      </c>
      <c r="M30" s="13">
        <v>410</v>
      </c>
      <c r="N30" s="1"/>
    </row>
    <row r="31" spans="1:14" s="3" customFormat="1" ht="11.25" customHeight="1">
      <c r="A31" s="23" t="s">
        <v>45</v>
      </c>
      <c r="B31" s="28"/>
      <c r="C31" s="11">
        <v>9273</v>
      </c>
      <c r="D31" s="12">
        <v>8233</v>
      </c>
      <c r="E31" s="12">
        <v>181</v>
      </c>
      <c r="F31" s="12">
        <v>7965</v>
      </c>
      <c r="G31" s="13">
        <v>9</v>
      </c>
      <c r="H31" s="13">
        <v>73</v>
      </c>
      <c r="I31" s="12">
        <v>1040</v>
      </c>
      <c r="J31" s="12">
        <v>121</v>
      </c>
      <c r="K31" s="12">
        <v>244</v>
      </c>
      <c r="L31" s="13">
        <v>43</v>
      </c>
      <c r="M31" s="13">
        <v>630</v>
      </c>
      <c r="N31" s="1"/>
    </row>
    <row r="32" spans="1:14" s="3" customFormat="1" ht="11.25" customHeight="1">
      <c r="A32" s="23" t="s">
        <v>46</v>
      </c>
      <c r="B32" s="28"/>
      <c r="C32" s="11">
        <v>11156</v>
      </c>
      <c r="D32" s="12">
        <v>9655</v>
      </c>
      <c r="E32" s="12">
        <v>226</v>
      </c>
      <c r="F32" s="12">
        <v>9268</v>
      </c>
      <c r="G32" s="13">
        <v>13</v>
      </c>
      <c r="H32" s="13">
        <v>143</v>
      </c>
      <c r="I32" s="12">
        <v>1501</v>
      </c>
      <c r="J32" s="12">
        <v>106</v>
      </c>
      <c r="K32" s="12">
        <v>442</v>
      </c>
      <c r="L32" s="13">
        <v>129</v>
      </c>
      <c r="M32" s="13">
        <v>812</v>
      </c>
      <c r="N32" s="1"/>
    </row>
    <row r="33" spans="1:14" s="3" customFormat="1" ht="11.25" customHeight="1">
      <c r="A33" s="23" t="s">
        <v>47</v>
      </c>
      <c r="B33" s="28"/>
      <c r="C33" s="11">
        <v>14396</v>
      </c>
      <c r="D33" s="12">
        <v>12269</v>
      </c>
      <c r="E33" s="12">
        <v>323</v>
      </c>
      <c r="F33" s="12">
        <v>11630</v>
      </c>
      <c r="G33" s="13">
        <v>71</v>
      </c>
      <c r="H33" s="13">
        <v>242</v>
      </c>
      <c r="I33" s="12">
        <v>2127</v>
      </c>
      <c r="J33" s="12">
        <v>143</v>
      </c>
      <c r="K33" s="12">
        <v>572</v>
      </c>
      <c r="L33" s="13">
        <v>313</v>
      </c>
      <c r="M33" s="13">
        <v>1088</v>
      </c>
      <c r="N33" s="1"/>
    </row>
    <row r="34" spans="1:14" s="3" customFormat="1" ht="11.25" customHeight="1">
      <c r="A34" s="23" t="s">
        <v>48</v>
      </c>
      <c r="B34" s="24"/>
      <c r="C34" s="11">
        <v>15487</v>
      </c>
      <c r="D34" s="12">
        <v>13370</v>
      </c>
      <c r="E34" s="12">
        <v>236</v>
      </c>
      <c r="F34" s="12">
        <v>12735</v>
      </c>
      <c r="G34" s="13">
        <v>120</v>
      </c>
      <c r="H34" s="13">
        <v>270</v>
      </c>
      <c r="I34" s="12">
        <v>2117</v>
      </c>
      <c r="J34" s="12">
        <v>155</v>
      </c>
      <c r="K34" s="12">
        <v>464</v>
      </c>
      <c r="L34" s="13">
        <v>535</v>
      </c>
      <c r="M34" s="13">
        <v>955</v>
      </c>
      <c r="N34" s="4"/>
    </row>
    <row r="35" spans="1:14" s="3" customFormat="1" ht="11.25" customHeight="1">
      <c r="A35" s="23" t="s">
        <v>49</v>
      </c>
      <c r="B35" s="28"/>
      <c r="C35" s="11">
        <v>11735</v>
      </c>
      <c r="D35" s="12">
        <v>10218</v>
      </c>
      <c r="E35" s="12">
        <v>95</v>
      </c>
      <c r="F35" s="12">
        <v>9790</v>
      </c>
      <c r="G35" s="13">
        <v>150</v>
      </c>
      <c r="H35" s="13">
        <v>179</v>
      </c>
      <c r="I35" s="12">
        <v>1517</v>
      </c>
      <c r="J35" s="12">
        <v>122</v>
      </c>
      <c r="K35" s="12">
        <v>218</v>
      </c>
      <c r="L35" s="13">
        <v>671</v>
      </c>
      <c r="M35" s="13">
        <v>494</v>
      </c>
      <c r="N35" s="4"/>
    </row>
    <row r="36" spans="1:14" s="3" customFormat="1" ht="11.25" customHeight="1">
      <c r="A36" s="23" t="s">
        <v>50</v>
      </c>
      <c r="B36" s="28"/>
      <c r="C36" s="11">
        <v>11190</v>
      </c>
      <c r="D36" s="12">
        <v>9962</v>
      </c>
      <c r="E36" s="12">
        <v>48</v>
      </c>
      <c r="F36" s="12">
        <v>9631</v>
      </c>
      <c r="G36" s="13">
        <v>173</v>
      </c>
      <c r="H36" s="13">
        <v>105</v>
      </c>
      <c r="I36" s="12">
        <v>1228</v>
      </c>
      <c r="J36" s="12">
        <v>75</v>
      </c>
      <c r="K36" s="12">
        <v>113</v>
      </c>
      <c r="L36" s="13">
        <v>785</v>
      </c>
      <c r="M36" s="13">
        <v>249</v>
      </c>
      <c r="N36" s="4"/>
    </row>
    <row r="37" spans="1:14" s="3" customFormat="1" ht="11.25" customHeight="1">
      <c r="A37" s="23" t="s">
        <v>51</v>
      </c>
      <c r="B37" s="28"/>
      <c r="C37" s="11">
        <v>10840</v>
      </c>
      <c r="D37" s="12">
        <v>9510</v>
      </c>
      <c r="E37" s="12">
        <v>32</v>
      </c>
      <c r="F37" s="12">
        <v>9208</v>
      </c>
      <c r="G37" s="13">
        <v>214</v>
      </c>
      <c r="H37" s="13">
        <v>52</v>
      </c>
      <c r="I37" s="12">
        <v>1330</v>
      </c>
      <c r="J37" s="12">
        <v>84</v>
      </c>
      <c r="K37" s="12">
        <v>100</v>
      </c>
      <c r="L37" s="13">
        <v>999</v>
      </c>
      <c r="M37" s="13">
        <v>138</v>
      </c>
      <c r="N37" s="4"/>
    </row>
    <row r="38" spans="1:14" s="3" customFormat="1" ht="11.25" customHeight="1">
      <c r="A38" s="23" t="s">
        <v>52</v>
      </c>
      <c r="B38" s="28"/>
      <c r="C38" s="11">
        <v>9024</v>
      </c>
      <c r="D38" s="12">
        <v>7693</v>
      </c>
      <c r="E38" s="12">
        <v>13</v>
      </c>
      <c r="F38" s="12">
        <v>7400</v>
      </c>
      <c r="G38" s="13">
        <v>246</v>
      </c>
      <c r="H38" s="13">
        <v>33</v>
      </c>
      <c r="I38" s="12">
        <v>1331</v>
      </c>
      <c r="J38" s="12">
        <v>74</v>
      </c>
      <c r="K38" s="12">
        <v>85</v>
      </c>
      <c r="L38" s="13">
        <v>1052</v>
      </c>
      <c r="M38" s="13">
        <v>109</v>
      </c>
      <c r="N38" s="4"/>
    </row>
    <row r="39" spans="1:14" s="3" customFormat="1" ht="11.25" customHeight="1">
      <c r="A39" s="23" t="s">
        <v>53</v>
      </c>
      <c r="B39" s="28"/>
      <c r="C39" s="11">
        <v>5957</v>
      </c>
      <c r="D39" s="12">
        <v>4803</v>
      </c>
      <c r="E39" s="12">
        <v>4</v>
      </c>
      <c r="F39" s="12">
        <v>4604</v>
      </c>
      <c r="G39" s="13">
        <v>188</v>
      </c>
      <c r="H39" s="13">
        <v>6</v>
      </c>
      <c r="I39" s="12">
        <v>1154</v>
      </c>
      <c r="J39" s="12">
        <v>35</v>
      </c>
      <c r="K39" s="12">
        <v>60</v>
      </c>
      <c r="L39" s="13">
        <v>1008</v>
      </c>
      <c r="M39" s="13">
        <v>47</v>
      </c>
      <c r="N39" s="4"/>
    </row>
    <row r="40" spans="1:14" s="3" customFormat="1" ht="11.25" customHeight="1">
      <c r="A40" s="23" t="s">
        <v>54</v>
      </c>
      <c r="B40" s="28"/>
      <c r="C40" s="11">
        <v>3054</v>
      </c>
      <c r="D40" s="12">
        <v>2331</v>
      </c>
      <c r="E40" s="12">
        <v>1</v>
      </c>
      <c r="F40" s="12">
        <v>2168</v>
      </c>
      <c r="G40" s="13">
        <v>154</v>
      </c>
      <c r="H40" s="13">
        <v>7</v>
      </c>
      <c r="I40" s="12">
        <v>723</v>
      </c>
      <c r="J40" s="12">
        <v>10</v>
      </c>
      <c r="K40" s="12">
        <v>28</v>
      </c>
      <c r="L40" s="13">
        <v>661</v>
      </c>
      <c r="M40" s="13">
        <v>19</v>
      </c>
      <c r="N40" s="4"/>
    </row>
    <row r="41" spans="1:14" s="3" customFormat="1" ht="11.25" customHeight="1">
      <c r="A41" s="21" t="s">
        <v>24</v>
      </c>
      <c r="B41" s="22"/>
      <c r="C41" s="11">
        <v>1645</v>
      </c>
      <c r="D41" s="12">
        <v>1205</v>
      </c>
      <c r="E41" s="12">
        <v>3</v>
      </c>
      <c r="F41" s="12">
        <v>1043</v>
      </c>
      <c r="G41" s="13">
        <v>159</v>
      </c>
      <c r="H41" s="13" t="s">
        <v>22</v>
      </c>
      <c r="I41" s="13">
        <v>440</v>
      </c>
      <c r="J41" s="12">
        <v>12</v>
      </c>
      <c r="K41" s="12">
        <v>10</v>
      </c>
      <c r="L41" s="12">
        <v>407</v>
      </c>
      <c r="M41" s="13">
        <v>9</v>
      </c>
      <c r="N41" s="4"/>
    </row>
    <row r="42" spans="1:14" s="3" customFormat="1" ht="11.25" customHeight="1">
      <c r="A42" s="14" t="s">
        <v>1</v>
      </c>
      <c r="B42" s="15"/>
      <c r="C42" s="11"/>
      <c r="D42" s="12"/>
      <c r="E42" s="12"/>
      <c r="F42" s="12"/>
      <c r="G42" s="13"/>
      <c r="H42" s="13"/>
      <c r="I42" s="12"/>
      <c r="J42" s="12"/>
      <c r="K42" s="12"/>
      <c r="L42" s="13"/>
      <c r="M42" s="13"/>
      <c r="N42" s="4"/>
    </row>
    <row r="43" spans="1:14" s="3" customFormat="1" ht="11.25" customHeight="1">
      <c r="A43" s="21" t="s">
        <v>25</v>
      </c>
      <c r="B43" s="22"/>
      <c r="C43" s="11">
        <f>SUM(C37:C41)</f>
        <v>30520</v>
      </c>
      <c r="D43" s="12">
        <f>SUM(D37:D41)</f>
        <v>25542</v>
      </c>
      <c r="E43" s="12">
        <f aca="true" t="shared" si="5" ref="E43:M43">SUM(E37:E41)</f>
        <v>53</v>
      </c>
      <c r="F43" s="12">
        <f t="shared" si="5"/>
        <v>24423</v>
      </c>
      <c r="G43" s="12">
        <f t="shared" si="5"/>
        <v>961</v>
      </c>
      <c r="H43" s="12">
        <f t="shared" si="5"/>
        <v>98</v>
      </c>
      <c r="I43" s="12">
        <f t="shared" si="5"/>
        <v>4978</v>
      </c>
      <c r="J43" s="12">
        <f t="shared" si="5"/>
        <v>215</v>
      </c>
      <c r="K43" s="12">
        <f t="shared" si="5"/>
        <v>283</v>
      </c>
      <c r="L43" s="12">
        <f t="shared" si="5"/>
        <v>4127</v>
      </c>
      <c r="M43" s="12">
        <f t="shared" si="5"/>
        <v>322</v>
      </c>
      <c r="N43" s="4"/>
    </row>
    <row r="44" spans="1:14" s="3" customFormat="1" ht="11.25" customHeight="1">
      <c r="A44" s="23" t="s">
        <v>55</v>
      </c>
      <c r="B44" s="24"/>
      <c r="C44" s="11">
        <f>SUM(C37:C38)</f>
        <v>19864</v>
      </c>
      <c r="D44" s="12">
        <f>SUM(D37:D38)</f>
        <v>17203</v>
      </c>
      <c r="E44" s="12">
        <f aca="true" t="shared" si="6" ref="E44:M44">SUM(E37:E38)</f>
        <v>45</v>
      </c>
      <c r="F44" s="12">
        <f t="shared" si="6"/>
        <v>16608</v>
      </c>
      <c r="G44" s="12">
        <f t="shared" si="6"/>
        <v>460</v>
      </c>
      <c r="H44" s="12">
        <f t="shared" si="6"/>
        <v>85</v>
      </c>
      <c r="I44" s="12">
        <f t="shared" si="6"/>
        <v>2661</v>
      </c>
      <c r="J44" s="12">
        <f t="shared" si="6"/>
        <v>158</v>
      </c>
      <c r="K44" s="12">
        <f t="shared" si="6"/>
        <v>185</v>
      </c>
      <c r="L44" s="12">
        <f t="shared" si="6"/>
        <v>2051</v>
      </c>
      <c r="M44" s="12">
        <f t="shared" si="6"/>
        <v>247</v>
      </c>
      <c r="N44" s="4"/>
    </row>
    <row r="45" spans="1:14" s="3" customFormat="1" ht="11.25" customHeight="1">
      <c r="A45" s="21" t="s">
        <v>26</v>
      </c>
      <c r="B45" s="22"/>
      <c r="C45" s="11">
        <f>SUM(C39:C41)</f>
        <v>10656</v>
      </c>
      <c r="D45" s="12">
        <f>SUM(D39:D41)</f>
        <v>8339</v>
      </c>
      <c r="E45" s="12">
        <f aca="true" t="shared" si="7" ref="E45:M45">SUM(E39:E41)</f>
        <v>8</v>
      </c>
      <c r="F45" s="12">
        <f t="shared" si="7"/>
        <v>7815</v>
      </c>
      <c r="G45" s="12">
        <f t="shared" si="7"/>
        <v>501</v>
      </c>
      <c r="H45" s="12">
        <f t="shared" si="7"/>
        <v>13</v>
      </c>
      <c r="I45" s="12">
        <f t="shared" si="7"/>
        <v>2317</v>
      </c>
      <c r="J45" s="12">
        <f t="shared" si="7"/>
        <v>57</v>
      </c>
      <c r="K45" s="12">
        <f t="shared" si="7"/>
        <v>98</v>
      </c>
      <c r="L45" s="12">
        <f t="shared" si="7"/>
        <v>2076</v>
      </c>
      <c r="M45" s="12">
        <f t="shared" si="7"/>
        <v>75</v>
      </c>
      <c r="N45" s="4"/>
    </row>
    <row r="46" spans="1:14" s="3" customFormat="1" ht="11.25" customHeight="1">
      <c r="A46" s="44" t="s">
        <v>2</v>
      </c>
      <c r="B46" s="45"/>
      <c r="C46" s="16">
        <f>SUM(C47:C62)</f>
        <v>49518</v>
      </c>
      <c r="D46" s="12">
        <f>SUM(D47:D62)</f>
        <v>21858</v>
      </c>
      <c r="E46" s="12">
        <f aca="true" t="shared" si="8" ref="E46:M46">SUM(E47:E62)</f>
        <v>14257</v>
      </c>
      <c r="F46" s="12">
        <f t="shared" si="8"/>
        <v>2302</v>
      </c>
      <c r="G46" s="12">
        <f t="shared" si="8"/>
        <v>2040</v>
      </c>
      <c r="H46" s="12">
        <f t="shared" si="8"/>
        <v>2559</v>
      </c>
      <c r="I46" s="12">
        <f t="shared" si="8"/>
        <v>27660</v>
      </c>
      <c r="J46" s="12">
        <f t="shared" si="8"/>
        <v>12473</v>
      </c>
      <c r="K46" s="12">
        <f t="shared" si="8"/>
        <v>902</v>
      </c>
      <c r="L46" s="12">
        <f t="shared" si="8"/>
        <v>10621</v>
      </c>
      <c r="M46" s="12">
        <f t="shared" si="8"/>
        <v>3310</v>
      </c>
      <c r="N46" s="4"/>
    </row>
    <row r="47" spans="1:14" s="3" customFormat="1" ht="11.25" customHeight="1">
      <c r="A47" s="21" t="s">
        <v>21</v>
      </c>
      <c r="B47" s="27"/>
      <c r="C47" s="11" t="s">
        <v>22</v>
      </c>
      <c r="D47" s="12" t="s">
        <v>22</v>
      </c>
      <c r="E47" s="12" t="s">
        <v>22</v>
      </c>
      <c r="F47" s="12" t="s">
        <v>0</v>
      </c>
      <c r="G47" s="13" t="s">
        <v>0</v>
      </c>
      <c r="H47" s="13" t="s">
        <v>0</v>
      </c>
      <c r="I47" s="12" t="s">
        <v>22</v>
      </c>
      <c r="J47" s="12" t="s">
        <v>22</v>
      </c>
      <c r="K47" s="12" t="s">
        <v>0</v>
      </c>
      <c r="L47" s="13" t="s">
        <v>0</v>
      </c>
      <c r="M47" s="13" t="s">
        <v>0</v>
      </c>
      <c r="N47" s="4"/>
    </row>
    <row r="48" spans="1:14" s="3" customFormat="1" ht="11.25" customHeight="1">
      <c r="A48" s="21" t="s">
        <v>23</v>
      </c>
      <c r="B48" s="22"/>
      <c r="C48" s="11">
        <v>2514</v>
      </c>
      <c r="D48" s="12">
        <v>1369</v>
      </c>
      <c r="E48" s="12">
        <v>1365</v>
      </c>
      <c r="F48" s="12">
        <v>3</v>
      </c>
      <c r="G48" s="13" t="s">
        <v>22</v>
      </c>
      <c r="H48" s="13">
        <v>1</v>
      </c>
      <c r="I48" s="12">
        <v>1145</v>
      </c>
      <c r="J48" s="12">
        <v>1144</v>
      </c>
      <c r="K48" s="12" t="s">
        <v>22</v>
      </c>
      <c r="L48" s="13" t="s">
        <v>22</v>
      </c>
      <c r="M48" s="13">
        <v>1</v>
      </c>
      <c r="N48" s="1"/>
    </row>
    <row r="49" spans="1:14" s="3" customFormat="1" ht="11.25" customHeight="1">
      <c r="A49" s="23" t="s">
        <v>42</v>
      </c>
      <c r="B49" s="28"/>
      <c r="C49" s="11">
        <v>8612</v>
      </c>
      <c r="D49" s="12">
        <v>4966</v>
      </c>
      <c r="E49" s="12">
        <v>4930</v>
      </c>
      <c r="F49" s="12">
        <v>22</v>
      </c>
      <c r="G49" s="13">
        <v>1</v>
      </c>
      <c r="H49" s="13">
        <v>9</v>
      </c>
      <c r="I49" s="12">
        <v>3646</v>
      </c>
      <c r="J49" s="12">
        <v>3630</v>
      </c>
      <c r="K49" s="12">
        <v>7</v>
      </c>
      <c r="L49" s="13">
        <v>1</v>
      </c>
      <c r="M49" s="13">
        <v>6</v>
      </c>
      <c r="N49" s="1"/>
    </row>
    <row r="50" spans="1:14" s="3" customFormat="1" ht="11.25" customHeight="1">
      <c r="A50" s="23" t="s">
        <v>43</v>
      </c>
      <c r="B50" s="28"/>
      <c r="C50" s="11">
        <v>5038</v>
      </c>
      <c r="D50" s="12">
        <v>3107</v>
      </c>
      <c r="E50" s="12">
        <v>2992</v>
      </c>
      <c r="F50" s="12">
        <v>48</v>
      </c>
      <c r="G50" s="13">
        <v>3</v>
      </c>
      <c r="H50" s="13">
        <v>61</v>
      </c>
      <c r="I50" s="12">
        <v>1931</v>
      </c>
      <c r="J50" s="12">
        <v>1856</v>
      </c>
      <c r="K50" s="12">
        <v>42</v>
      </c>
      <c r="L50" s="13">
        <v>2</v>
      </c>
      <c r="M50" s="13">
        <v>29</v>
      </c>
      <c r="N50" s="1"/>
    </row>
    <row r="51" spans="1:14" s="3" customFormat="1" ht="11.25" customHeight="1">
      <c r="A51" s="23" t="s">
        <v>44</v>
      </c>
      <c r="B51" s="28"/>
      <c r="C51" s="11">
        <v>2860</v>
      </c>
      <c r="D51" s="12">
        <v>1686</v>
      </c>
      <c r="E51" s="12">
        <v>1485</v>
      </c>
      <c r="F51" s="12">
        <v>90</v>
      </c>
      <c r="G51" s="13">
        <v>2</v>
      </c>
      <c r="H51" s="13">
        <v>106</v>
      </c>
      <c r="I51" s="12">
        <v>1174</v>
      </c>
      <c r="J51" s="12">
        <v>1081</v>
      </c>
      <c r="K51" s="12">
        <v>37</v>
      </c>
      <c r="L51" s="13">
        <v>5</v>
      </c>
      <c r="M51" s="13">
        <v>50</v>
      </c>
      <c r="N51" s="1"/>
    </row>
    <row r="52" spans="1:14" s="3" customFormat="1" ht="11.25" customHeight="1">
      <c r="A52" s="23" t="s">
        <v>45</v>
      </c>
      <c r="B52" s="28"/>
      <c r="C52" s="11">
        <v>2097</v>
      </c>
      <c r="D52" s="12">
        <v>1172</v>
      </c>
      <c r="E52" s="12">
        <v>844</v>
      </c>
      <c r="F52" s="12">
        <v>112</v>
      </c>
      <c r="G52" s="13">
        <v>7</v>
      </c>
      <c r="H52" s="13">
        <v>153</v>
      </c>
      <c r="I52" s="12">
        <v>925</v>
      </c>
      <c r="J52" s="12">
        <v>789</v>
      </c>
      <c r="K52" s="12">
        <v>19</v>
      </c>
      <c r="L52" s="13">
        <v>6</v>
      </c>
      <c r="M52" s="13">
        <v>88</v>
      </c>
      <c r="N52" s="1"/>
    </row>
    <row r="53" spans="1:14" s="3" customFormat="1" ht="11.25" customHeight="1">
      <c r="A53" s="23" t="s">
        <v>46</v>
      </c>
      <c r="B53" s="28"/>
      <c r="C53" s="11">
        <v>2009</v>
      </c>
      <c r="D53" s="12">
        <v>1234</v>
      </c>
      <c r="E53" s="12">
        <v>704</v>
      </c>
      <c r="F53" s="12">
        <v>284</v>
      </c>
      <c r="G53" s="13">
        <v>9</v>
      </c>
      <c r="H53" s="13">
        <v>194</v>
      </c>
      <c r="I53" s="12">
        <v>775</v>
      </c>
      <c r="J53" s="12">
        <v>578</v>
      </c>
      <c r="K53" s="12">
        <v>26</v>
      </c>
      <c r="L53" s="13">
        <v>20</v>
      </c>
      <c r="M53" s="13">
        <v>134</v>
      </c>
      <c r="N53" s="1"/>
    </row>
    <row r="54" spans="1:14" s="3" customFormat="1" ht="11.25" customHeight="1">
      <c r="A54" s="23" t="s">
        <v>47</v>
      </c>
      <c r="B54" s="28"/>
      <c r="C54" s="11">
        <v>2815</v>
      </c>
      <c r="D54" s="12">
        <v>1621</v>
      </c>
      <c r="E54" s="12">
        <v>690</v>
      </c>
      <c r="F54" s="12">
        <v>510</v>
      </c>
      <c r="G54" s="13">
        <v>25</v>
      </c>
      <c r="H54" s="13">
        <v>335</v>
      </c>
      <c r="I54" s="12">
        <v>1194</v>
      </c>
      <c r="J54" s="12">
        <v>655</v>
      </c>
      <c r="K54" s="12">
        <v>86</v>
      </c>
      <c r="L54" s="13">
        <v>68</v>
      </c>
      <c r="M54" s="13">
        <v>347</v>
      </c>
      <c r="N54" s="1"/>
    </row>
    <row r="55" spans="1:14" s="3" customFormat="1" ht="11.25" customHeight="1">
      <c r="A55" s="23" t="s">
        <v>48</v>
      </c>
      <c r="B55" s="24"/>
      <c r="C55" s="11">
        <v>3368</v>
      </c>
      <c r="D55" s="12">
        <v>1745</v>
      </c>
      <c r="E55" s="12">
        <v>542</v>
      </c>
      <c r="F55" s="12">
        <v>574</v>
      </c>
      <c r="G55" s="13">
        <v>54</v>
      </c>
      <c r="H55" s="13">
        <v>475</v>
      </c>
      <c r="I55" s="12">
        <v>1623</v>
      </c>
      <c r="J55" s="12">
        <v>648</v>
      </c>
      <c r="K55" s="12">
        <v>150</v>
      </c>
      <c r="L55" s="13">
        <v>212</v>
      </c>
      <c r="M55" s="13">
        <v>578</v>
      </c>
      <c r="N55" s="4"/>
    </row>
    <row r="56" spans="1:14" s="3" customFormat="1" ht="11.25" customHeight="1">
      <c r="A56" s="23" t="s">
        <v>49</v>
      </c>
      <c r="B56" s="28"/>
      <c r="C56" s="11">
        <v>2858</v>
      </c>
      <c r="D56" s="12">
        <v>1159</v>
      </c>
      <c r="E56" s="12">
        <v>280</v>
      </c>
      <c r="F56" s="12">
        <v>324</v>
      </c>
      <c r="G56" s="13">
        <v>107</v>
      </c>
      <c r="H56" s="13">
        <v>386</v>
      </c>
      <c r="I56" s="12">
        <v>1699</v>
      </c>
      <c r="J56" s="12">
        <v>493</v>
      </c>
      <c r="K56" s="12">
        <v>131</v>
      </c>
      <c r="L56" s="13">
        <v>479</v>
      </c>
      <c r="M56" s="13">
        <v>567</v>
      </c>
      <c r="N56" s="4"/>
    </row>
    <row r="57" spans="1:14" s="3" customFormat="1" ht="11.25" customHeight="1">
      <c r="A57" s="23" t="s">
        <v>50</v>
      </c>
      <c r="B57" s="28"/>
      <c r="C57" s="11">
        <v>2870</v>
      </c>
      <c r="D57" s="12">
        <v>886</v>
      </c>
      <c r="E57" s="12">
        <v>170</v>
      </c>
      <c r="F57" s="12">
        <v>103</v>
      </c>
      <c r="G57" s="13">
        <v>207</v>
      </c>
      <c r="H57" s="13">
        <v>331</v>
      </c>
      <c r="I57" s="12">
        <v>1984</v>
      </c>
      <c r="J57" s="12">
        <v>387</v>
      </c>
      <c r="K57" s="12">
        <v>81</v>
      </c>
      <c r="L57" s="13">
        <v>1000</v>
      </c>
      <c r="M57" s="13">
        <v>481</v>
      </c>
      <c r="N57" s="4"/>
    </row>
    <row r="58" spans="1:14" s="3" customFormat="1" ht="11.25" customHeight="1">
      <c r="A58" s="23" t="s">
        <v>51</v>
      </c>
      <c r="B58" s="28"/>
      <c r="C58" s="11">
        <v>3694</v>
      </c>
      <c r="D58" s="12">
        <v>905</v>
      </c>
      <c r="E58" s="12">
        <v>121</v>
      </c>
      <c r="F58" s="12">
        <v>72</v>
      </c>
      <c r="G58" s="13">
        <v>365</v>
      </c>
      <c r="H58" s="13">
        <v>270</v>
      </c>
      <c r="I58" s="12">
        <v>2789</v>
      </c>
      <c r="J58" s="12">
        <v>439</v>
      </c>
      <c r="K58" s="12">
        <v>101</v>
      </c>
      <c r="L58" s="13">
        <v>1824</v>
      </c>
      <c r="M58" s="13">
        <v>379</v>
      </c>
      <c r="N58" s="4"/>
    </row>
    <row r="59" spans="1:14" s="3" customFormat="1" ht="11.25" customHeight="1">
      <c r="A59" s="23" t="s">
        <v>52</v>
      </c>
      <c r="B59" s="28"/>
      <c r="C59" s="11">
        <v>3865</v>
      </c>
      <c r="D59" s="12">
        <v>760</v>
      </c>
      <c r="E59" s="12">
        <v>85</v>
      </c>
      <c r="F59" s="12">
        <v>60</v>
      </c>
      <c r="G59" s="13">
        <v>412</v>
      </c>
      <c r="H59" s="13">
        <v>127</v>
      </c>
      <c r="I59" s="12">
        <v>3105</v>
      </c>
      <c r="J59" s="12">
        <v>384</v>
      </c>
      <c r="K59" s="12">
        <v>88</v>
      </c>
      <c r="L59" s="13">
        <v>2248</v>
      </c>
      <c r="M59" s="13">
        <v>343</v>
      </c>
      <c r="N59" s="4"/>
    </row>
    <row r="60" spans="1:14" s="3" customFormat="1" ht="11.25" customHeight="1">
      <c r="A60" s="23" t="s">
        <v>53</v>
      </c>
      <c r="B60" s="28"/>
      <c r="C60" s="11">
        <v>3514</v>
      </c>
      <c r="D60" s="12">
        <v>604</v>
      </c>
      <c r="E60" s="12">
        <v>27</v>
      </c>
      <c r="F60" s="12">
        <v>41</v>
      </c>
      <c r="G60" s="13">
        <v>379</v>
      </c>
      <c r="H60" s="13">
        <v>81</v>
      </c>
      <c r="I60" s="12">
        <v>2910</v>
      </c>
      <c r="J60" s="12">
        <v>262</v>
      </c>
      <c r="K60" s="12">
        <v>79</v>
      </c>
      <c r="L60" s="13">
        <v>2323</v>
      </c>
      <c r="M60" s="13">
        <v>202</v>
      </c>
      <c r="N60" s="4"/>
    </row>
    <row r="61" spans="1:14" s="3" customFormat="1" ht="11.25" customHeight="1">
      <c r="A61" s="23" t="s">
        <v>54</v>
      </c>
      <c r="B61" s="28"/>
      <c r="C61" s="11">
        <v>2141</v>
      </c>
      <c r="D61" s="12">
        <v>352</v>
      </c>
      <c r="E61" s="12">
        <v>10</v>
      </c>
      <c r="F61" s="12">
        <v>29</v>
      </c>
      <c r="G61" s="13">
        <v>256</v>
      </c>
      <c r="H61" s="13">
        <v>22</v>
      </c>
      <c r="I61" s="12">
        <v>1789</v>
      </c>
      <c r="J61" s="12">
        <v>90</v>
      </c>
      <c r="K61" s="12">
        <v>44</v>
      </c>
      <c r="L61" s="13">
        <v>1554</v>
      </c>
      <c r="M61" s="13">
        <v>79</v>
      </c>
      <c r="N61" s="4"/>
    </row>
    <row r="62" spans="1:14" s="3" customFormat="1" ht="11.25" customHeight="1">
      <c r="A62" s="21" t="s">
        <v>24</v>
      </c>
      <c r="B62" s="22"/>
      <c r="C62" s="11">
        <v>1263</v>
      </c>
      <c r="D62" s="12">
        <v>292</v>
      </c>
      <c r="E62" s="12">
        <v>12</v>
      </c>
      <c r="F62" s="12">
        <v>30</v>
      </c>
      <c r="G62" s="13">
        <v>213</v>
      </c>
      <c r="H62" s="13">
        <v>8</v>
      </c>
      <c r="I62" s="12">
        <v>971</v>
      </c>
      <c r="J62" s="12">
        <v>37</v>
      </c>
      <c r="K62" s="12">
        <v>11</v>
      </c>
      <c r="L62" s="13">
        <v>879</v>
      </c>
      <c r="M62" s="13">
        <v>26</v>
      </c>
      <c r="N62" s="4"/>
    </row>
    <row r="63" spans="1:14" s="3" customFormat="1" ht="11.25" customHeight="1">
      <c r="A63" s="14" t="s">
        <v>1</v>
      </c>
      <c r="B63" s="15"/>
      <c r="C63" s="11"/>
      <c r="D63" s="12"/>
      <c r="E63" s="12"/>
      <c r="F63" s="12"/>
      <c r="G63" s="13"/>
      <c r="H63" s="13"/>
      <c r="I63" s="12"/>
      <c r="J63" s="12"/>
      <c r="K63" s="12"/>
      <c r="L63" s="13"/>
      <c r="M63" s="13"/>
      <c r="N63" s="4"/>
    </row>
    <row r="64" spans="1:14" s="3" customFormat="1" ht="11.25" customHeight="1">
      <c r="A64" s="21" t="s">
        <v>25</v>
      </c>
      <c r="B64" s="22"/>
      <c r="C64" s="11">
        <f>SUM(C58:C62)</f>
        <v>14477</v>
      </c>
      <c r="D64" s="12">
        <f>SUM(D58:D62)</f>
        <v>2913</v>
      </c>
      <c r="E64" s="12">
        <f aca="true" t="shared" si="9" ref="E64:M64">SUM(E58:E62)</f>
        <v>255</v>
      </c>
      <c r="F64" s="12">
        <f t="shared" si="9"/>
        <v>232</v>
      </c>
      <c r="G64" s="12">
        <f t="shared" si="9"/>
        <v>1625</v>
      </c>
      <c r="H64" s="12">
        <f t="shared" si="9"/>
        <v>508</v>
      </c>
      <c r="I64" s="12">
        <f t="shared" si="9"/>
        <v>11564</v>
      </c>
      <c r="J64" s="12">
        <f t="shared" si="9"/>
        <v>1212</v>
      </c>
      <c r="K64" s="12">
        <f t="shared" si="9"/>
        <v>323</v>
      </c>
      <c r="L64" s="12">
        <f t="shared" si="9"/>
        <v>8828</v>
      </c>
      <c r="M64" s="12">
        <f t="shared" si="9"/>
        <v>1029</v>
      </c>
      <c r="N64" s="4"/>
    </row>
    <row r="65" spans="1:14" s="3" customFormat="1" ht="11.25" customHeight="1">
      <c r="A65" s="23" t="s">
        <v>55</v>
      </c>
      <c r="B65" s="24"/>
      <c r="C65" s="11">
        <f>SUM(C58:C59)</f>
        <v>7559</v>
      </c>
      <c r="D65" s="12">
        <f>SUM(D58:D59)</f>
        <v>1665</v>
      </c>
      <c r="E65" s="12">
        <f aca="true" t="shared" si="10" ref="E65:M65">SUM(E58:E59)</f>
        <v>206</v>
      </c>
      <c r="F65" s="12">
        <f t="shared" si="10"/>
        <v>132</v>
      </c>
      <c r="G65" s="12">
        <f t="shared" si="10"/>
        <v>777</v>
      </c>
      <c r="H65" s="12">
        <f t="shared" si="10"/>
        <v>397</v>
      </c>
      <c r="I65" s="12">
        <f t="shared" si="10"/>
        <v>5894</v>
      </c>
      <c r="J65" s="12">
        <f t="shared" si="10"/>
        <v>823</v>
      </c>
      <c r="K65" s="12">
        <f t="shared" si="10"/>
        <v>189</v>
      </c>
      <c r="L65" s="12">
        <f t="shared" si="10"/>
        <v>4072</v>
      </c>
      <c r="M65" s="12">
        <f t="shared" si="10"/>
        <v>722</v>
      </c>
      <c r="N65" s="4"/>
    </row>
    <row r="66" spans="1:14" s="3" customFormat="1" ht="11.25" customHeight="1">
      <c r="A66" s="25" t="s">
        <v>26</v>
      </c>
      <c r="B66" s="26"/>
      <c r="C66" s="17">
        <f>SUM(C60:C62)</f>
        <v>6918</v>
      </c>
      <c r="D66" s="18">
        <f>SUM(D60:D62)</f>
        <v>1248</v>
      </c>
      <c r="E66" s="18">
        <f aca="true" t="shared" si="11" ref="E66:M66">SUM(E60:E62)</f>
        <v>49</v>
      </c>
      <c r="F66" s="18">
        <f t="shared" si="11"/>
        <v>100</v>
      </c>
      <c r="G66" s="18">
        <f t="shared" si="11"/>
        <v>848</v>
      </c>
      <c r="H66" s="18">
        <f t="shared" si="11"/>
        <v>111</v>
      </c>
      <c r="I66" s="18">
        <f t="shared" si="11"/>
        <v>5670</v>
      </c>
      <c r="J66" s="18">
        <f t="shared" si="11"/>
        <v>389</v>
      </c>
      <c r="K66" s="18">
        <f t="shared" si="11"/>
        <v>134</v>
      </c>
      <c r="L66" s="18">
        <f t="shared" si="11"/>
        <v>4756</v>
      </c>
      <c r="M66" s="18">
        <f t="shared" si="11"/>
        <v>307</v>
      </c>
      <c r="N66" s="4"/>
    </row>
    <row r="67" spans="1:13" ht="13.5">
      <c r="A67" s="19" t="s">
        <v>27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</sheetData>
  <mergeCells count="66">
    <mergeCell ref="A17:B17"/>
    <mergeCell ref="A46:B46"/>
    <mergeCell ref="A24:B24"/>
    <mergeCell ref="A27:B27"/>
    <mergeCell ref="A36:B36"/>
    <mergeCell ref="A37:B37"/>
    <mergeCell ref="A25:B25"/>
    <mergeCell ref="A38:B38"/>
    <mergeCell ref="A39:B39"/>
    <mergeCell ref="A40:B40"/>
    <mergeCell ref="A14:B14"/>
    <mergeCell ref="A15:B15"/>
    <mergeCell ref="A16:B16"/>
    <mergeCell ref="A13:B13"/>
    <mergeCell ref="A1:M1"/>
    <mergeCell ref="D2:H2"/>
    <mergeCell ref="I2:M2"/>
    <mergeCell ref="A4:B4"/>
    <mergeCell ref="A2:B2"/>
    <mergeCell ref="A3:B3"/>
    <mergeCell ref="A5:B5"/>
    <mergeCell ref="A6:B6"/>
    <mergeCell ref="A12:B12"/>
    <mergeCell ref="A11:B11"/>
    <mergeCell ref="A8:B8"/>
    <mergeCell ref="A9:B9"/>
    <mergeCell ref="A41:B41"/>
    <mergeCell ref="C2:C3"/>
    <mergeCell ref="A26:B26"/>
    <mergeCell ref="A28:B28"/>
    <mergeCell ref="A29:B29"/>
    <mergeCell ref="A10:B10"/>
    <mergeCell ref="A18:B18"/>
    <mergeCell ref="A19:B19"/>
    <mergeCell ref="A20:B20"/>
    <mergeCell ref="A7:B7"/>
    <mergeCell ref="A57:B57"/>
    <mergeCell ref="A58:B58"/>
    <mergeCell ref="A22:B22"/>
    <mergeCell ref="A23:B23"/>
    <mergeCell ref="A30:B30"/>
    <mergeCell ref="A31:B31"/>
    <mergeCell ref="A32:B32"/>
    <mergeCell ref="A33:B33"/>
    <mergeCell ref="A34:B34"/>
    <mergeCell ref="A35:B35"/>
    <mergeCell ref="A43:B43"/>
    <mergeCell ref="A44:B44"/>
    <mergeCell ref="A45:B45"/>
    <mergeCell ref="A59:B59"/>
    <mergeCell ref="A49:B49"/>
    <mergeCell ref="A50:B50"/>
    <mergeCell ref="A51:B51"/>
    <mergeCell ref="A52:B52"/>
    <mergeCell ref="A53:B53"/>
    <mergeCell ref="A54:B54"/>
    <mergeCell ref="A64:B64"/>
    <mergeCell ref="A65:B65"/>
    <mergeCell ref="A66:B66"/>
    <mergeCell ref="A47:B47"/>
    <mergeCell ref="A48:B48"/>
    <mergeCell ref="A62:B62"/>
    <mergeCell ref="A60:B60"/>
    <mergeCell ref="A61:B61"/>
    <mergeCell ref="A55:B55"/>
    <mergeCell ref="A56:B5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2005-11-07T07:15:06Z</cp:lastPrinted>
  <dcterms:created xsi:type="dcterms:W3CDTF">2001-11-22T08:46:48Z</dcterms:created>
  <dcterms:modified xsi:type="dcterms:W3CDTF">2005-11-07T07:15:36Z</dcterms:modified>
  <cp:category/>
  <cp:version/>
  <cp:contentType/>
  <cp:contentStatus/>
</cp:coreProperties>
</file>