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頁目" sheetId="1" r:id="rId1"/>
    <sheet name="2頁目" sheetId="2" r:id="rId2"/>
  </sheets>
  <definedNames>
    <definedName name="_xlnm.Print_Area" localSheetId="0">'1頁目'!$A$1:$V$67</definedName>
    <definedName name="_xlnm.Print_Area" localSheetId="1">'2頁目'!$A$1:$V$77</definedName>
  </definedNames>
  <calcPr fullCalcOnLoad="1"/>
</workbook>
</file>

<file path=xl/sharedStrings.xml><?xml version="1.0" encoding="utf-8"?>
<sst xmlns="http://schemas.openxmlformats.org/spreadsheetml/2006/main" count="720" uniqueCount="70">
  <si>
    <t>総数</t>
  </si>
  <si>
    <t>休業者</t>
  </si>
  <si>
    <t>60時間以上</t>
  </si>
  <si>
    <t>-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</si>
  <si>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</si>
  <si>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</si>
  <si>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</si>
  <si>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</si>
  <si>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</si>
  <si>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</si>
  <si>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</si>
  <si>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</si>
  <si>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</si>
  <si>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</si>
  <si>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</si>
  <si>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Ｎ</t>
  </si>
  <si>
    <t>産     業（大分類），</t>
  </si>
  <si>
    <t>従業上の地位（7区分）</t>
  </si>
  <si>
    <t>2)</t>
  </si>
  <si>
    <t>雇    用    者</t>
  </si>
  <si>
    <t>　常        雇</t>
  </si>
  <si>
    <t>役          員</t>
  </si>
  <si>
    <t>雇人のある業主</t>
  </si>
  <si>
    <t>雇人のない業主</t>
  </si>
  <si>
    <t>家 族 従 業 者</t>
  </si>
  <si>
    <t>家 庭 内 職 者</t>
  </si>
  <si>
    <t>Ａ</t>
  </si>
  <si>
    <t>農業</t>
  </si>
  <si>
    <t>林業</t>
  </si>
  <si>
    <t>漁業</t>
  </si>
  <si>
    <t>鉱業</t>
  </si>
  <si>
    <t>建設業</t>
  </si>
  <si>
    <t>製造業</t>
  </si>
  <si>
    <t>運輸・通信業</t>
  </si>
  <si>
    <t>卸売・小売業，飲食店</t>
  </si>
  <si>
    <t>金融・保険業</t>
  </si>
  <si>
    <t>不動産業</t>
  </si>
  <si>
    <t>サービス業</t>
  </si>
  <si>
    <t>分類不能の産業</t>
  </si>
  <si>
    <t>総数 1)</t>
  </si>
  <si>
    <t>5～9時間</t>
  </si>
  <si>
    <t>10～14時間</t>
  </si>
  <si>
    <t>15～29時間</t>
  </si>
  <si>
    <t>30～34時間</t>
  </si>
  <si>
    <t>35～39時間</t>
  </si>
  <si>
    <t>40～48時間</t>
  </si>
  <si>
    <t>49～59時間</t>
  </si>
  <si>
    <t>1～4時間</t>
  </si>
  <si>
    <t>総               数</t>
  </si>
  <si>
    <t>　臨 時 雇</t>
  </si>
  <si>
    <t>35 時 間 以 上</t>
  </si>
  <si>
    <t>　1 ～ 14  時 間</t>
  </si>
  <si>
    <t>15 ～ 34　時 間</t>
  </si>
  <si>
    <t>-</t>
  </si>
  <si>
    <t>1)　就業時間「不詳」を含む。　2)　従業上の地位「不詳」を含む。</t>
  </si>
  <si>
    <t>産     業（大分類）</t>
  </si>
  <si>
    <t>平均週間    就業時間   (時 間)</t>
  </si>
  <si>
    <t>延べ週間    就業時間   (時 間)</t>
  </si>
  <si>
    <t>平均週間　　就業時間　　　（時間）</t>
  </si>
  <si>
    <t>延べ週間　　就業時間　　　（時間）</t>
  </si>
  <si>
    <t>Ｇ</t>
  </si>
  <si>
    <t>電気・ガス・熱供給業</t>
  </si>
  <si>
    <t>　臨 時 雇</t>
  </si>
  <si>
    <t>-</t>
  </si>
  <si>
    <r>
      <t>公務</t>
    </r>
    <r>
      <rPr>
        <sz val="8"/>
        <color indexed="8"/>
        <rFont val="ＭＳ Ｐ明朝"/>
        <family val="1"/>
      </rPr>
      <t>（他に分類されないもの）</t>
    </r>
  </si>
  <si>
    <r>
      <t>15歳以上就業者数、平均週間就業時間及び延べ週間就業時間  （２－２）　</t>
    </r>
  </si>
  <si>
    <t>第31表　就業時間(10区分)、従業上の地位(7区分)、産業(大分類)、男女別</t>
  </si>
  <si>
    <t>15歳以上就業者数、平均週間就業時間及び延べ週間就業時間  （２－１）</t>
  </si>
  <si>
    <t>　臨 時 雇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</si>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</sst>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&quot;\&quot;;#,##0\-&quot;\&quot;"/>
    <numFmt numFmtId="177" formatCode="#,##0_-&quot;\&quot;;[Red]#,##0\-&quot;\&quot;"/>
    <numFmt numFmtId="178" formatCode="#,##0.00_-&quot;\&quot;;#,##0.00\-&quot;\&quot;"/>
    <numFmt numFmtId="179" formatCode="#,##0.00_-&quot;\&quot;;[Red]#,##0.00\-&quot;\&quot;"/>
    <numFmt numFmtId="180" formatCode="_ * #,##0_-&quot;\&quot;_ ;_ * #,##0\-&quot;\&quot;_ ;_ * &quot;-&quot;_-&quot;\&quot;_ ;_ @_ "/>
    <numFmt numFmtId="181" formatCode="_ * #,##0_-_\_ ;_ * #,##0\-_\_ ;_ * &quot;-&quot;_-_\_ ;_ @_ "/>
    <numFmt numFmtId="182" formatCode="_ * #,##0.00_-&quot;\&quot;_ ;_ * #,##0.00\-&quot;\&quot;_ ;_ * &quot;-&quot;??_-&quot;\&quot;_ ;_ @_ "/>
    <numFmt numFmtId="183" formatCode="_ * #,##0.00_-_\_ ;_ * #,##0.00\-_\_ ;_ * &quot;-&quot;??_-_\_ ;_ @_ "/>
    <numFmt numFmtId="184" formatCode="###,###,###,##0;&quot;-&quot;##,###,###,##0"/>
    <numFmt numFmtId="185" formatCode="##0.0;&quot;-&quot;#0.0"/>
    <numFmt numFmtId="186" formatCode="#,##0_);[Red]\(#,##0\)"/>
  </numFmts>
  <fonts count="16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12"/>
      <color indexed="8"/>
      <name val="明朝"/>
      <family val="1"/>
    </font>
    <font>
      <sz val="11"/>
      <color indexed="8"/>
      <name val="ＭＳ Ｐゴシック"/>
      <family val="3"/>
    </font>
    <font>
      <b/>
      <sz val="12"/>
      <color indexed="8"/>
      <name val="明朝"/>
      <family val="1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b/>
      <sz val="12"/>
      <name val="ＭＳ Ｐ明朝"/>
      <family val="1"/>
    </font>
    <font>
      <sz val="14"/>
      <color indexed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21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49" fontId="10" fillId="0" borderId="1" xfId="21" applyNumberFormat="1" applyFont="1" applyFill="1" applyBorder="1" applyAlignment="1">
      <alignment horizontal="centerContinuous" vertical="center"/>
      <protection/>
    </xf>
    <xf numFmtId="49" fontId="10" fillId="0" borderId="2" xfId="21" applyNumberFormat="1" applyFont="1" applyFill="1" applyBorder="1" applyAlignment="1">
      <alignment horizontal="centerContinuous" vertical="center"/>
      <protection/>
    </xf>
    <xf numFmtId="49" fontId="10" fillId="0" borderId="3" xfId="21" applyNumberFormat="1" applyFont="1" applyFill="1" applyBorder="1" applyAlignment="1">
      <alignment horizontal="centerContinuous" vertical="center"/>
      <protection/>
    </xf>
    <xf numFmtId="49" fontId="10" fillId="0" borderId="4" xfId="21" applyNumberFormat="1" applyFont="1" applyFill="1" applyBorder="1" applyAlignment="1">
      <alignment horizontal="center" vertical="center"/>
      <protection/>
    </xf>
    <xf numFmtId="49" fontId="10" fillId="0" borderId="5" xfId="21" applyNumberFormat="1" applyFont="1" applyFill="1" applyBorder="1" applyAlignment="1">
      <alignment horizontal="centerContinuous" vertical="center"/>
      <protection/>
    </xf>
    <xf numFmtId="49" fontId="10" fillId="0" borderId="6" xfId="21" applyNumberFormat="1" applyFont="1" applyFill="1" applyBorder="1" applyAlignment="1">
      <alignment horizontal="centerContinuous" vertical="center"/>
      <protection/>
    </xf>
    <xf numFmtId="49" fontId="10" fillId="0" borderId="7" xfId="21" applyNumberFormat="1" applyFont="1" applyFill="1" applyBorder="1" applyAlignment="1">
      <alignment horizontal="centerContinuous" vertical="center"/>
      <protection/>
    </xf>
    <xf numFmtId="49" fontId="10" fillId="0" borderId="4" xfId="21" applyNumberFormat="1" applyFont="1" applyFill="1" applyBorder="1" applyAlignment="1">
      <alignment horizontal="distributed"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49" fontId="10" fillId="0" borderId="8" xfId="21" applyNumberFormat="1" applyFont="1" applyFill="1" applyBorder="1" applyAlignment="1">
      <alignment vertical="center"/>
      <protection/>
    </xf>
    <xf numFmtId="184" fontId="10" fillId="0" borderId="0" xfId="21" applyNumberFormat="1" applyFont="1" applyFill="1" applyBorder="1" applyAlignment="1">
      <alignment vertical="center"/>
      <protection/>
    </xf>
    <xf numFmtId="185" fontId="10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184" fontId="10" fillId="0" borderId="0" xfId="21" applyNumberFormat="1" applyFont="1" applyFill="1" applyBorder="1" applyAlignment="1">
      <alignment horizontal="right" vertical="center"/>
      <protection/>
    </xf>
    <xf numFmtId="49" fontId="10" fillId="0" borderId="5" xfId="21" applyNumberFormat="1" applyFont="1" applyFill="1" applyBorder="1" applyAlignment="1">
      <alignment vertical="center"/>
      <protection/>
    </xf>
    <xf numFmtId="49" fontId="10" fillId="0" borderId="6" xfId="21" applyNumberFormat="1" applyFont="1" applyFill="1" applyBorder="1" applyAlignment="1">
      <alignment vertical="center"/>
      <protection/>
    </xf>
    <xf numFmtId="184" fontId="10" fillId="0" borderId="5" xfId="21" applyNumberFormat="1" applyFont="1" applyFill="1" applyBorder="1" applyAlignment="1">
      <alignment vertical="center"/>
      <protection/>
    </xf>
    <xf numFmtId="184" fontId="10" fillId="0" borderId="5" xfId="21" applyNumberFormat="1" applyFont="1" applyFill="1" applyBorder="1" applyAlignment="1">
      <alignment horizontal="right" vertical="center"/>
      <protection/>
    </xf>
    <xf numFmtId="185" fontId="10" fillId="0" borderId="5" xfId="21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/>
    </xf>
    <xf numFmtId="49" fontId="10" fillId="0" borderId="0" xfId="21" applyNumberFormat="1" applyFont="1" applyFill="1" applyBorder="1" applyAlignment="1">
      <alignment horizontal="left" vertical="center"/>
      <protection/>
    </xf>
    <xf numFmtId="49" fontId="10" fillId="0" borderId="0" xfId="21" applyNumberFormat="1" applyFont="1" applyFill="1" applyBorder="1" applyAlignment="1">
      <alignment horizontal="centerContinuous" vertical="center"/>
      <protection/>
    </xf>
    <xf numFmtId="49" fontId="10" fillId="0" borderId="8" xfId="21" applyNumberFormat="1" applyFont="1" applyFill="1" applyBorder="1" applyAlignment="1">
      <alignment horizontal="centerContinuous" vertical="center"/>
      <protection/>
    </xf>
    <xf numFmtId="186" fontId="10" fillId="0" borderId="0" xfId="17" applyNumberFormat="1" applyFont="1" applyFill="1" applyBorder="1" applyAlignment="1">
      <alignment horizontal="right" vertical="center" wrapText="1"/>
    </xf>
    <xf numFmtId="186" fontId="10" fillId="0" borderId="0" xfId="21" applyNumberFormat="1" applyFont="1" applyFill="1" applyBorder="1" applyAlignment="1">
      <alignment horizontal="right" vertical="center" wrapText="1"/>
      <protection/>
    </xf>
    <xf numFmtId="0" fontId="11" fillId="0" borderId="0" xfId="0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5" fillId="0" borderId="0" xfId="21" applyNumberFormat="1" applyFont="1" applyFill="1" applyBorder="1" applyAlignment="1">
      <alignment horizontal="center" vertical="top"/>
      <protection/>
    </xf>
    <xf numFmtId="0" fontId="10" fillId="0" borderId="0" xfId="21" applyNumberFormat="1" applyFont="1" applyFill="1" applyBorder="1" applyAlignment="1">
      <alignment horizontal="center" vertical="top" wrapText="1"/>
      <protection/>
    </xf>
    <xf numFmtId="49" fontId="10" fillId="0" borderId="0" xfId="21" applyNumberFormat="1" applyFont="1" applyFill="1" applyBorder="1" applyAlignment="1">
      <alignment vertical="top"/>
      <protection/>
    </xf>
    <xf numFmtId="49" fontId="10" fillId="0" borderId="0" xfId="21" applyNumberFormat="1" applyFont="1" applyBorder="1" applyAlignment="1">
      <alignment vertical="top"/>
      <protection/>
    </xf>
    <xf numFmtId="0" fontId="11" fillId="0" borderId="0" xfId="22" applyFont="1" applyBorder="1">
      <alignment/>
      <protection/>
    </xf>
    <xf numFmtId="49" fontId="10" fillId="0" borderId="0" xfId="21" applyNumberFormat="1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9" fillId="0" borderId="0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49" fontId="10" fillId="0" borderId="10" xfId="21" applyNumberFormat="1" applyFont="1" applyFill="1" applyBorder="1" applyAlignment="1">
      <alignment horizontal="distributed" vertical="center"/>
      <protection/>
    </xf>
    <xf numFmtId="49" fontId="10" fillId="0" borderId="1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NumberFormat="1" applyFont="1" applyFill="1" applyBorder="1" applyAlignment="1">
      <alignment horizontal="right" vertical="center"/>
      <protection/>
    </xf>
    <xf numFmtId="0" fontId="10" fillId="0" borderId="0" xfId="21" applyNumberFormat="1" applyFont="1" applyFill="1" applyBorder="1" applyAlignment="1">
      <alignment horizontal="distributed" vertical="center"/>
      <protection/>
    </xf>
    <xf numFmtId="49" fontId="10" fillId="0" borderId="0" xfId="21" applyNumberFormat="1" applyFont="1" applyFill="1" applyBorder="1" applyAlignment="1">
      <alignment horizontal="distributed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49" fontId="10" fillId="0" borderId="4" xfId="21" applyNumberFormat="1" applyFont="1" applyFill="1" applyBorder="1" applyAlignment="1">
      <alignment horizontal="center" vertical="center" wrapText="1"/>
      <protection/>
    </xf>
    <xf numFmtId="0" fontId="11" fillId="0" borderId="4" xfId="22" applyFont="1" applyFill="1" applyBorder="1" applyAlignment="1">
      <alignment horizontal="center" vertical="center" wrapText="1"/>
      <protection/>
    </xf>
    <xf numFmtId="49" fontId="10" fillId="0" borderId="12" xfId="21" applyNumberFormat="1" applyFont="1" applyFill="1" applyBorder="1" applyAlignment="1">
      <alignment horizontal="center" vertical="center" wrapText="1"/>
      <protection/>
    </xf>
    <xf numFmtId="0" fontId="11" fillId="0" borderId="12" xfId="22" applyFont="1" applyFill="1" applyBorder="1" applyAlignment="1">
      <alignment horizontal="center" vertical="center" wrapText="1"/>
      <protection/>
    </xf>
    <xf numFmtId="49" fontId="10" fillId="0" borderId="9" xfId="21" applyNumberFormat="1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 horizontal="left" vertical="center"/>
    </xf>
    <xf numFmtId="49" fontId="10" fillId="0" borderId="10" xfId="21" applyNumberFormat="1" applyFont="1" applyFill="1" applyBorder="1" applyAlignment="1">
      <alignment horizontal="distributed" vertical="center" wrapText="1"/>
      <protection/>
    </xf>
    <xf numFmtId="49" fontId="10" fillId="0" borderId="4" xfId="21" applyNumberFormat="1" applyFont="1" applyFill="1" applyBorder="1" applyAlignment="1">
      <alignment horizontal="center" vertical="center"/>
      <protection/>
    </xf>
    <xf numFmtId="49" fontId="10" fillId="0" borderId="4" xfId="21" applyNumberFormat="1" applyFont="1" applyFill="1" applyBorder="1" applyAlignment="1">
      <alignment horizontal="distributed" vertical="center" wrapText="1"/>
      <protection/>
    </xf>
    <xf numFmtId="0" fontId="10" fillId="0" borderId="5" xfId="21" applyNumberFormat="1" applyFont="1" applyFill="1" applyBorder="1" applyAlignment="1">
      <alignment horizontal="distributed" vertical="center"/>
      <protection/>
    </xf>
    <xf numFmtId="0" fontId="9" fillId="0" borderId="5" xfId="0" applyFont="1" applyBorder="1" applyAlignment="1">
      <alignment horizontal="right" vertical="center"/>
    </xf>
    <xf numFmtId="49" fontId="10" fillId="0" borderId="1" xfId="21" applyNumberFormat="1" applyFont="1" applyFill="1" applyBorder="1" applyAlignment="1">
      <alignment horizontal="distributed" vertical="center"/>
      <protection/>
    </xf>
    <xf numFmtId="0" fontId="11" fillId="0" borderId="10" xfId="0" applyFont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7"/>
  <sheetViews>
    <sheetView showGridLines="0" tabSelected="1" view="pageBreakPreview" zoomScaleSheetLayoutView="100" workbookViewId="0" topLeftCell="A1">
      <selection activeCell="K14" sqref="K14"/>
    </sheetView>
  </sheetViews>
  <sheetFormatPr defaultColWidth="9.00390625" defaultRowHeight="13.5"/>
  <cols>
    <col min="1" max="2" width="2.625" style="1" customWidth="1"/>
    <col min="3" max="3" width="18.125" style="1" customWidth="1"/>
    <col min="4" max="4" width="3.50390625" style="1" customWidth="1"/>
    <col min="5" max="5" width="2.375" style="1" customWidth="1"/>
    <col min="6" max="7" width="12.625" style="1" customWidth="1"/>
    <col min="8" max="11" width="8.75390625" style="1" customWidth="1"/>
    <col min="12" max="12" width="0.12890625" style="1" customWidth="1"/>
    <col min="13" max="20" width="8.75390625" style="1" customWidth="1"/>
    <col min="21" max="22" width="10.125" style="1" customWidth="1"/>
    <col min="23" max="16384" width="9.00390625" style="1" customWidth="1"/>
  </cols>
  <sheetData>
    <row r="1" spans="1:63" s="3" customFormat="1" ht="21" customHeight="1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7"/>
      <c r="M1" s="34" t="s">
        <v>67</v>
      </c>
      <c r="N1" s="35"/>
      <c r="O1" s="35"/>
      <c r="P1" s="35"/>
      <c r="Q1" s="35"/>
      <c r="R1" s="35"/>
      <c r="S1" s="35"/>
      <c r="T1" s="35"/>
      <c r="U1" s="35"/>
      <c r="V1" s="35"/>
      <c r="W1" s="36"/>
      <c r="X1" s="37"/>
      <c r="Y1" s="37"/>
      <c r="Z1" s="37"/>
      <c r="AA1" s="37"/>
      <c r="AB1" s="38"/>
      <c r="AC1" s="38"/>
      <c r="AD1" s="38"/>
      <c r="AE1" s="38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40"/>
      <c r="BG1" s="40"/>
      <c r="BH1" s="40"/>
      <c r="BI1" s="40"/>
      <c r="BJ1" s="40"/>
      <c r="BK1" s="40"/>
    </row>
    <row r="2" spans="1:63" s="30" customFormat="1" ht="21.75" customHeight="1">
      <c r="A2" s="5" t="s">
        <v>55</v>
      </c>
      <c r="B2" s="6"/>
      <c r="C2" s="7"/>
      <c r="D2" s="7"/>
      <c r="E2" s="7"/>
      <c r="F2" s="58" t="s">
        <v>39</v>
      </c>
      <c r="G2" s="60" t="s">
        <v>1</v>
      </c>
      <c r="H2" s="59" t="s">
        <v>51</v>
      </c>
      <c r="I2" s="59"/>
      <c r="J2" s="59"/>
      <c r="K2" s="59"/>
      <c r="L2" s="46"/>
      <c r="M2" s="44"/>
      <c r="N2" s="56" t="s">
        <v>52</v>
      </c>
      <c r="O2" s="57"/>
      <c r="P2" s="59" t="s">
        <v>50</v>
      </c>
      <c r="Q2" s="59"/>
      <c r="R2" s="59"/>
      <c r="S2" s="59"/>
      <c r="T2" s="59"/>
      <c r="U2" s="52" t="s">
        <v>56</v>
      </c>
      <c r="V2" s="54" t="s">
        <v>57</v>
      </c>
      <c r="W2" s="13"/>
      <c r="X2" s="13"/>
      <c r="Y2" s="13"/>
      <c r="Z2" s="13"/>
      <c r="AA2" s="13"/>
      <c r="AB2" s="13"/>
      <c r="AC2" s="13"/>
      <c r="AD2" s="13"/>
      <c r="AE2" s="13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2"/>
      <c r="BG2" s="42"/>
      <c r="BH2" s="42"/>
      <c r="BI2" s="42"/>
      <c r="BJ2" s="42"/>
      <c r="BK2" s="42"/>
    </row>
    <row r="3" spans="1:63" s="30" customFormat="1" ht="21.75" customHeight="1">
      <c r="A3" s="9" t="s">
        <v>17</v>
      </c>
      <c r="B3" s="10"/>
      <c r="C3" s="11"/>
      <c r="D3" s="11"/>
      <c r="E3" s="11"/>
      <c r="F3" s="58"/>
      <c r="G3" s="60"/>
      <c r="H3" s="12" t="s">
        <v>0</v>
      </c>
      <c r="I3" s="8" t="s">
        <v>47</v>
      </c>
      <c r="J3" s="8" t="s">
        <v>40</v>
      </c>
      <c r="K3" s="8" t="s">
        <v>41</v>
      </c>
      <c r="L3" s="46"/>
      <c r="M3" s="45" t="s">
        <v>0</v>
      </c>
      <c r="N3" s="8" t="s">
        <v>42</v>
      </c>
      <c r="O3" s="8" t="s">
        <v>43</v>
      </c>
      <c r="P3" s="12" t="s">
        <v>0</v>
      </c>
      <c r="Q3" s="8" t="s">
        <v>44</v>
      </c>
      <c r="R3" s="8" t="s">
        <v>45</v>
      </c>
      <c r="S3" s="8" t="s">
        <v>46</v>
      </c>
      <c r="T3" s="8" t="s">
        <v>2</v>
      </c>
      <c r="U3" s="53"/>
      <c r="V3" s="55"/>
      <c r="W3" s="13"/>
      <c r="X3" s="13"/>
      <c r="Y3" s="13"/>
      <c r="Z3" s="13"/>
      <c r="AA3" s="13"/>
      <c r="AB3" s="13"/>
      <c r="AC3" s="13"/>
      <c r="AD3" s="13"/>
      <c r="AE3" s="13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2"/>
      <c r="BG3" s="42"/>
      <c r="BH3" s="42"/>
      <c r="BI3" s="42"/>
      <c r="BJ3" s="42"/>
      <c r="BK3" s="42"/>
    </row>
    <row r="4" spans="1:63" s="30" customFormat="1" ht="12" customHeight="1">
      <c r="A4" s="51" t="s">
        <v>48</v>
      </c>
      <c r="B4" s="51"/>
      <c r="C4" s="51"/>
      <c r="D4" s="13"/>
      <c r="E4" s="14" t="s">
        <v>18</v>
      </c>
      <c r="F4" s="15">
        <v>190210</v>
      </c>
      <c r="G4" s="15">
        <v>2918</v>
      </c>
      <c r="H4" s="15">
        <f>SUM(I4:K4)</f>
        <v>7893</v>
      </c>
      <c r="I4" s="15">
        <v>994</v>
      </c>
      <c r="J4" s="15">
        <v>3138</v>
      </c>
      <c r="K4" s="15">
        <v>3761</v>
      </c>
      <c r="L4" s="15"/>
      <c r="M4" s="15">
        <f>SUM(N4:O4)</f>
        <v>31096</v>
      </c>
      <c r="N4" s="15">
        <v>18747</v>
      </c>
      <c r="O4" s="15">
        <v>12349</v>
      </c>
      <c r="P4" s="15">
        <f>SUM(Q4:T4)</f>
        <v>148212</v>
      </c>
      <c r="Q4" s="15">
        <v>11609</v>
      </c>
      <c r="R4" s="15">
        <v>82875</v>
      </c>
      <c r="S4" s="15">
        <v>29541</v>
      </c>
      <c r="T4" s="15">
        <v>24187</v>
      </c>
      <c r="U4" s="16">
        <v>43</v>
      </c>
      <c r="V4" s="15">
        <v>8051964</v>
      </c>
      <c r="W4" s="13"/>
      <c r="X4" s="13"/>
      <c r="Y4" s="13"/>
      <c r="Z4" s="13"/>
      <c r="AA4" s="13"/>
      <c r="AB4" s="13"/>
      <c r="AC4" s="13"/>
      <c r="AD4" s="13"/>
      <c r="AE4" s="13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</row>
    <row r="5" spans="1:63" s="30" customFormat="1" ht="11.25" customHeight="1">
      <c r="A5" s="13"/>
      <c r="B5" s="49" t="s">
        <v>19</v>
      </c>
      <c r="C5" s="49"/>
      <c r="D5" s="17"/>
      <c r="E5" s="14"/>
      <c r="F5" s="15">
        <v>152838</v>
      </c>
      <c r="G5" s="15">
        <v>2079</v>
      </c>
      <c r="H5" s="15">
        <f aca="true" t="shared" si="0" ref="H5:H66">SUM(I5:K5)</f>
        <v>5330</v>
      </c>
      <c r="I5" s="15">
        <v>606</v>
      </c>
      <c r="J5" s="15">
        <v>2220</v>
      </c>
      <c r="K5" s="15">
        <v>2504</v>
      </c>
      <c r="L5" s="15"/>
      <c r="M5" s="15">
        <f aca="true" t="shared" si="1" ref="M5:M65">SUM(N5:O5)</f>
        <v>25324</v>
      </c>
      <c r="N5" s="15">
        <v>15413</v>
      </c>
      <c r="O5" s="15">
        <v>9911</v>
      </c>
      <c r="P5" s="15">
        <f aca="true" t="shared" si="2" ref="P5:P66">SUM(Q5:T5)</f>
        <v>120015</v>
      </c>
      <c r="Q5" s="15">
        <v>9700</v>
      </c>
      <c r="R5" s="15">
        <v>70989</v>
      </c>
      <c r="S5" s="15">
        <v>22973</v>
      </c>
      <c r="T5" s="15">
        <v>16353</v>
      </c>
      <c r="U5" s="16">
        <v>42.5</v>
      </c>
      <c r="V5" s="15">
        <v>6405450</v>
      </c>
      <c r="W5" s="13"/>
      <c r="X5" s="13"/>
      <c r="Y5" s="13"/>
      <c r="Z5" s="13"/>
      <c r="AA5" s="13"/>
      <c r="AB5" s="13"/>
      <c r="AC5" s="13"/>
      <c r="AD5" s="13"/>
      <c r="AE5" s="13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</row>
    <row r="6" spans="1:63" s="30" customFormat="1" ht="11.25" customHeight="1">
      <c r="A6" s="13"/>
      <c r="B6" s="49" t="s">
        <v>20</v>
      </c>
      <c r="C6" s="49"/>
      <c r="D6" s="17"/>
      <c r="E6" s="14"/>
      <c r="F6" s="15">
        <v>132361</v>
      </c>
      <c r="G6" s="15">
        <v>1679</v>
      </c>
      <c r="H6" s="15">
        <f t="shared" si="0"/>
        <v>2381</v>
      </c>
      <c r="I6" s="15">
        <v>219</v>
      </c>
      <c r="J6" s="15">
        <v>1081</v>
      </c>
      <c r="K6" s="15">
        <v>1081</v>
      </c>
      <c r="L6" s="15"/>
      <c r="M6" s="15">
        <f t="shared" si="1"/>
        <v>15611</v>
      </c>
      <c r="N6" s="15">
        <v>8575</v>
      </c>
      <c r="O6" s="15">
        <v>7036</v>
      </c>
      <c r="P6" s="15">
        <f t="shared" si="2"/>
        <v>112600</v>
      </c>
      <c r="Q6" s="15">
        <v>7932</v>
      </c>
      <c r="R6" s="15">
        <v>66622</v>
      </c>
      <c r="S6" s="15">
        <v>22119</v>
      </c>
      <c r="T6" s="15">
        <v>15927</v>
      </c>
      <c r="U6" s="16">
        <v>44.6</v>
      </c>
      <c r="V6" s="15">
        <v>5822338</v>
      </c>
      <c r="W6" s="13"/>
      <c r="X6" s="13"/>
      <c r="Y6" s="13"/>
      <c r="Z6" s="13"/>
      <c r="AA6" s="13"/>
      <c r="AB6" s="13"/>
      <c r="AC6" s="13"/>
      <c r="AD6" s="13"/>
      <c r="AE6" s="13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</row>
    <row r="7" spans="1:63" s="30" customFormat="1" ht="11.25" customHeight="1">
      <c r="A7" s="13"/>
      <c r="B7" s="49" t="s">
        <v>49</v>
      </c>
      <c r="C7" s="49"/>
      <c r="D7" s="17"/>
      <c r="E7" s="14"/>
      <c r="F7" s="15">
        <v>20477</v>
      </c>
      <c r="G7" s="15">
        <v>400</v>
      </c>
      <c r="H7" s="15">
        <f t="shared" si="0"/>
        <v>2949</v>
      </c>
      <c r="I7" s="15">
        <v>387</v>
      </c>
      <c r="J7" s="15">
        <v>1139</v>
      </c>
      <c r="K7" s="15">
        <v>1423</v>
      </c>
      <c r="L7" s="15"/>
      <c r="M7" s="15">
        <f t="shared" si="1"/>
        <v>9713</v>
      </c>
      <c r="N7" s="15">
        <v>6838</v>
      </c>
      <c r="O7" s="15">
        <v>2875</v>
      </c>
      <c r="P7" s="15">
        <f t="shared" si="2"/>
        <v>7415</v>
      </c>
      <c r="Q7" s="15">
        <v>1768</v>
      </c>
      <c r="R7" s="15">
        <v>4367</v>
      </c>
      <c r="S7" s="15">
        <v>854</v>
      </c>
      <c r="T7" s="15">
        <v>426</v>
      </c>
      <c r="U7" s="16">
        <v>29</v>
      </c>
      <c r="V7" s="15">
        <v>583112</v>
      </c>
      <c r="W7" s="13"/>
      <c r="X7" s="13"/>
      <c r="Y7" s="13"/>
      <c r="Z7" s="13"/>
      <c r="AA7" s="13"/>
      <c r="AB7" s="13"/>
      <c r="AC7" s="13"/>
      <c r="AD7" s="13"/>
      <c r="AE7" s="13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</row>
    <row r="8" spans="1:63" s="30" customFormat="1" ht="11.25" customHeight="1">
      <c r="A8" s="13"/>
      <c r="B8" s="49" t="s">
        <v>21</v>
      </c>
      <c r="C8" s="49"/>
      <c r="D8" s="17"/>
      <c r="E8" s="14"/>
      <c r="F8" s="15">
        <v>10297</v>
      </c>
      <c r="G8" s="15">
        <v>208</v>
      </c>
      <c r="H8" s="15">
        <f t="shared" si="0"/>
        <v>444</v>
      </c>
      <c r="I8" s="15">
        <v>61</v>
      </c>
      <c r="J8" s="15">
        <v>164</v>
      </c>
      <c r="K8" s="15">
        <v>219</v>
      </c>
      <c r="L8" s="15"/>
      <c r="M8" s="15">
        <v>1046</v>
      </c>
      <c r="N8" s="15">
        <v>605</v>
      </c>
      <c r="O8" s="15">
        <v>441</v>
      </c>
      <c r="P8" s="15">
        <f t="shared" si="2"/>
        <v>8599</v>
      </c>
      <c r="Q8" s="15">
        <v>466</v>
      </c>
      <c r="R8" s="15">
        <v>4521</v>
      </c>
      <c r="S8" s="15">
        <v>1828</v>
      </c>
      <c r="T8" s="15">
        <v>1784</v>
      </c>
      <c r="U8" s="16">
        <v>45.8</v>
      </c>
      <c r="V8" s="15">
        <v>462534</v>
      </c>
      <c r="W8" s="13"/>
      <c r="X8" s="13"/>
      <c r="Y8" s="13"/>
      <c r="Z8" s="13"/>
      <c r="AA8" s="13"/>
      <c r="AB8" s="13"/>
      <c r="AC8" s="13"/>
      <c r="AD8" s="13"/>
      <c r="AE8" s="13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</row>
    <row r="9" spans="1:63" s="30" customFormat="1" ht="11.25" customHeight="1">
      <c r="A9" s="13"/>
      <c r="B9" s="49" t="s">
        <v>22</v>
      </c>
      <c r="C9" s="49"/>
      <c r="D9" s="13"/>
      <c r="E9" s="14"/>
      <c r="F9" s="15">
        <v>6942</v>
      </c>
      <c r="G9" s="15">
        <v>133</v>
      </c>
      <c r="H9" s="15">
        <f t="shared" si="0"/>
        <v>236</v>
      </c>
      <c r="I9" s="15">
        <v>21</v>
      </c>
      <c r="J9" s="15">
        <v>75</v>
      </c>
      <c r="K9" s="15">
        <v>140</v>
      </c>
      <c r="L9" s="15"/>
      <c r="M9" s="15">
        <v>626</v>
      </c>
      <c r="N9" s="15">
        <v>292</v>
      </c>
      <c r="O9" s="15">
        <v>334</v>
      </c>
      <c r="P9" s="15">
        <f t="shared" si="2"/>
        <v>5947</v>
      </c>
      <c r="Q9" s="15">
        <v>367</v>
      </c>
      <c r="R9" s="15">
        <v>2256</v>
      </c>
      <c r="S9" s="15">
        <v>1407</v>
      </c>
      <c r="T9" s="15">
        <v>1917</v>
      </c>
      <c r="U9" s="16">
        <v>50.1</v>
      </c>
      <c r="V9" s="15">
        <v>340923</v>
      </c>
      <c r="W9" s="13"/>
      <c r="X9" s="13"/>
      <c r="Y9" s="13"/>
      <c r="Z9" s="13"/>
      <c r="AA9" s="13"/>
      <c r="AB9" s="13"/>
      <c r="AC9" s="13"/>
      <c r="AD9" s="13"/>
      <c r="AE9" s="13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</row>
    <row r="10" spans="1:63" s="30" customFormat="1" ht="11.25" customHeight="1">
      <c r="A10" s="13"/>
      <c r="B10" s="49" t="s">
        <v>23</v>
      </c>
      <c r="C10" s="49"/>
      <c r="D10" s="13"/>
      <c r="E10" s="14"/>
      <c r="F10" s="15">
        <v>12006</v>
      </c>
      <c r="G10" s="15">
        <v>498</v>
      </c>
      <c r="H10" s="15">
        <f t="shared" si="0"/>
        <v>1070</v>
      </c>
      <c r="I10" s="15">
        <v>211</v>
      </c>
      <c r="J10" s="15">
        <v>395</v>
      </c>
      <c r="K10" s="15">
        <v>464</v>
      </c>
      <c r="L10" s="15"/>
      <c r="M10" s="15">
        <f t="shared" si="1"/>
        <v>2141</v>
      </c>
      <c r="N10" s="15">
        <v>1241</v>
      </c>
      <c r="O10" s="15">
        <v>900</v>
      </c>
      <c r="P10" s="15">
        <f t="shared" si="2"/>
        <v>8296</v>
      </c>
      <c r="Q10" s="15">
        <v>581</v>
      </c>
      <c r="R10" s="15">
        <v>3187</v>
      </c>
      <c r="S10" s="15">
        <v>2050</v>
      </c>
      <c r="T10" s="15">
        <v>2478</v>
      </c>
      <c r="U10" s="16">
        <v>43.7</v>
      </c>
      <c r="V10" s="15">
        <v>503203</v>
      </c>
      <c r="W10" s="13"/>
      <c r="X10" s="13"/>
      <c r="Y10" s="13"/>
      <c r="Z10" s="13"/>
      <c r="AA10" s="13"/>
      <c r="AB10" s="13"/>
      <c r="AC10" s="13"/>
      <c r="AD10" s="13"/>
      <c r="AE10" s="13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</row>
    <row r="11" spans="1:63" s="30" customFormat="1" ht="11.25" customHeight="1">
      <c r="A11" s="13"/>
      <c r="B11" s="49" t="s">
        <v>24</v>
      </c>
      <c r="C11" s="49"/>
      <c r="D11" s="13"/>
      <c r="E11" s="14"/>
      <c r="F11" s="15">
        <v>7927</v>
      </c>
      <c r="G11" s="18" t="s">
        <v>3</v>
      </c>
      <c r="H11" s="15">
        <f t="shared" si="0"/>
        <v>763</v>
      </c>
      <c r="I11" s="15">
        <v>87</v>
      </c>
      <c r="J11" s="15">
        <v>265</v>
      </c>
      <c r="K11" s="15">
        <v>411</v>
      </c>
      <c r="L11" s="15"/>
      <c r="M11" s="15">
        <f t="shared" si="1"/>
        <v>1868</v>
      </c>
      <c r="N11" s="15">
        <v>1130</v>
      </c>
      <c r="O11" s="15">
        <v>738</v>
      </c>
      <c r="P11" s="15">
        <f t="shared" si="2"/>
        <v>5296</v>
      </c>
      <c r="Q11" s="15">
        <v>484</v>
      </c>
      <c r="R11" s="15">
        <v>1897</v>
      </c>
      <c r="S11" s="15">
        <v>1268</v>
      </c>
      <c r="T11" s="15">
        <v>1647</v>
      </c>
      <c r="U11" s="16">
        <v>42.2</v>
      </c>
      <c r="V11" s="15">
        <v>334566</v>
      </c>
      <c r="W11" s="13"/>
      <c r="X11" s="13"/>
      <c r="Y11" s="13"/>
      <c r="Z11" s="13"/>
      <c r="AA11" s="13"/>
      <c r="AB11" s="13"/>
      <c r="AC11" s="13"/>
      <c r="AD11" s="13"/>
      <c r="AE11" s="13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30" customFormat="1" ht="11.25" customHeight="1">
      <c r="A12" s="13"/>
      <c r="B12" s="49" t="s">
        <v>25</v>
      </c>
      <c r="C12" s="49"/>
      <c r="D12" s="13"/>
      <c r="E12" s="14"/>
      <c r="F12" s="15">
        <v>199</v>
      </c>
      <c r="G12" s="18" t="s">
        <v>3</v>
      </c>
      <c r="H12" s="15">
        <f t="shared" si="0"/>
        <v>50</v>
      </c>
      <c r="I12" s="15">
        <v>8</v>
      </c>
      <c r="J12" s="15">
        <v>19</v>
      </c>
      <c r="K12" s="15">
        <v>23</v>
      </c>
      <c r="L12" s="15"/>
      <c r="M12" s="15">
        <f t="shared" si="1"/>
        <v>91</v>
      </c>
      <c r="N12" s="15">
        <v>66</v>
      </c>
      <c r="O12" s="15">
        <v>25</v>
      </c>
      <c r="P12" s="15">
        <f t="shared" si="2"/>
        <v>58</v>
      </c>
      <c r="Q12" s="15">
        <v>11</v>
      </c>
      <c r="R12" s="15">
        <v>24</v>
      </c>
      <c r="S12" s="15">
        <v>15</v>
      </c>
      <c r="T12" s="15">
        <v>8</v>
      </c>
      <c r="U12" s="16">
        <v>26.3</v>
      </c>
      <c r="V12" s="15">
        <v>5240</v>
      </c>
      <c r="W12" s="13"/>
      <c r="X12" s="13"/>
      <c r="Y12" s="13"/>
      <c r="Z12" s="13"/>
      <c r="AA12" s="13"/>
      <c r="AB12" s="13"/>
      <c r="AC12" s="13"/>
      <c r="AD12" s="13"/>
      <c r="AE12" s="13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30" customFormat="1" ht="12" customHeight="1">
      <c r="A13" s="13" t="s">
        <v>26</v>
      </c>
      <c r="B13" s="13"/>
      <c r="C13" s="50" t="s">
        <v>27</v>
      </c>
      <c r="D13" s="50"/>
      <c r="E13" s="14" t="s">
        <v>18</v>
      </c>
      <c r="F13" s="15">
        <v>2660</v>
      </c>
      <c r="G13" s="15">
        <v>56</v>
      </c>
      <c r="H13" s="15">
        <f t="shared" si="0"/>
        <v>149</v>
      </c>
      <c r="I13" s="15">
        <v>9</v>
      </c>
      <c r="J13" s="15">
        <v>46</v>
      </c>
      <c r="K13" s="15">
        <v>94</v>
      </c>
      <c r="L13" s="15"/>
      <c r="M13" s="15">
        <f t="shared" si="1"/>
        <v>806</v>
      </c>
      <c r="N13" s="15">
        <v>451</v>
      </c>
      <c r="O13" s="15">
        <v>355</v>
      </c>
      <c r="P13" s="15">
        <f t="shared" si="2"/>
        <v>1649</v>
      </c>
      <c r="Q13" s="15">
        <v>183</v>
      </c>
      <c r="R13" s="15">
        <v>711</v>
      </c>
      <c r="S13" s="15">
        <v>483</v>
      </c>
      <c r="T13" s="15">
        <v>272</v>
      </c>
      <c r="U13" s="16">
        <v>39.1</v>
      </c>
      <c r="V13" s="15">
        <v>101765</v>
      </c>
      <c r="W13" s="13"/>
      <c r="X13" s="13"/>
      <c r="Y13" s="13"/>
      <c r="Z13" s="13"/>
      <c r="AA13" s="13"/>
      <c r="AB13" s="13"/>
      <c r="AC13" s="13"/>
      <c r="AD13" s="13"/>
      <c r="AE13" s="13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0" customFormat="1" ht="11.25" customHeight="1">
      <c r="A14" s="13"/>
      <c r="B14" s="49" t="s">
        <v>19</v>
      </c>
      <c r="C14" s="49"/>
      <c r="D14" s="17"/>
      <c r="E14" s="14"/>
      <c r="F14" s="15">
        <v>165</v>
      </c>
      <c r="G14" s="15">
        <v>6</v>
      </c>
      <c r="H14" s="15">
        <f t="shared" si="0"/>
        <v>3</v>
      </c>
      <c r="I14" s="18" t="s">
        <v>53</v>
      </c>
      <c r="J14" s="15">
        <v>1</v>
      </c>
      <c r="K14" s="15">
        <v>2</v>
      </c>
      <c r="L14" s="15"/>
      <c r="M14" s="15">
        <f t="shared" si="1"/>
        <v>29</v>
      </c>
      <c r="N14" s="15">
        <v>14</v>
      </c>
      <c r="O14" s="15">
        <v>15</v>
      </c>
      <c r="P14" s="15">
        <f t="shared" si="2"/>
        <v>127</v>
      </c>
      <c r="Q14" s="15">
        <v>9</v>
      </c>
      <c r="R14" s="15">
        <v>71</v>
      </c>
      <c r="S14" s="15">
        <v>35</v>
      </c>
      <c r="T14" s="15">
        <v>12</v>
      </c>
      <c r="U14" s="16">
        <v>43.1</v>
      </c>
      <c r="V14" s="15">
        <v>6859</v>
      </c>
      <c r="W14" s="13"/>
      <c r="X14" s="13"/>
      <c r="Y14" s="13"/>
      <c r="Z14" s="13"/>
      <c r="AA14" s="13"/>
      <c r="AB14" s="13"/>
      <c r="AC14" s="13"/>
      <c r="AD14" s="13"/>
      <c r="AE14" s="13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</row>
    <row r="15" spans="1:63" s="30" customFormat="1" ht="11.25" customHeight="1">
      <c r="A15" s="13"/>
      <c r="B15" s="49" t="s">
        <v>20</v>
      </c>
      <c r="C15" s="49"/>
      <c r="D15" s="17"/>
      <c r="E15" s="14"/>
      <c r="F15" s="15">
        <v>129</v>
      </c>
      <c r="G15" s="15">
        <v>1</v>
      </c>
      <c r="H15" s="15">
        <f t="shared" si="0"/>
        <v>2</v>
      </c>
      <c r="I15" s="18" t="s">
        <v>3</v>
      </c>
      <c r="J15" s="15">
        <v>1</v>
      </c>
      <c r="K15" s="15">
        <v>1</v>
      </c>
      <c r="L15" s="15"/>
      <c r="M15" s="15">
        <f t="shared" si="1"/>
        <v>12</v>
      </c>
      <c r="N15" s="15">
        <v>9</v>
      </c>
      <c r="O15" s="15">
        <v>3</v>
      </c>
      <c r="P15" s="15">
        <f t="shared" si="2"/>
        <v>114</v>
      </c>
      <c r="Q15" s="15">
        <v>5</v>
      </c>
      <c r="R15" s="15">
        <v>65</v>
      </c>
      <c r="S15" s="15">
        <v>34</v>
      </c>
      <c r="T15" s="15">
        <v>10</v>
      </c>
      <c r="U15" s="16">
        <v>45.4</v>
      </c>
      <c r="V15" s="15">
        <v>5811</v>
      </c>
      <c r="W15" s="13"/>
      <c r="X15" s="13"/>
      <c r="Y15" s="13"/>
      <c r="Z15" s="13"/>
      <c r="AA15" s="13"/>
      <c r="AB15" s="13"/>
      <c r="AC15" s="13"/>
      <c r="AD15" s="13"/>
      <c r="AE15" s="13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</row>
    <row r="16" spans="1:63" s="30" customFormat="1" ht="11.25" customHeight="1">
      <c r="A16" s="13"/>
      <c r="B16" s="49" t="s">
        <v>49</v>
      </c>
      <c r="C16" s="49"/>
      <c r="D16" s="17"/>
      <c r="E16" s="14"/>
      <c r="F16" s="15">
        <v>36</v>
      </c>
      <c r="G16" s="15">
        <v>5</v>
      </c>
      <c r="H16" s="15">
        <f t="shared" si="0"/>
        <v>1</v>
      </c>
      <c r="I16" s="18" t="s">
        <v>53</v>
      </c>
      <c r="J16" s="18" t="s">
        <v>53</v>
      </c>
      <c r="K16" s="15">
        <v>1</v>
      </c>
      <c r="L16" s="15"/>
      <c r="M16" s="15">
        <f t="shared" si="1"/>
        <v>17</v>
      </c>
      <c r="N16" s="15">
        <v>5</v>
      </c>
      <c r="O16" s="15">
        <v>12</v>
      </c>
      <c r="P16" s="15">
        <f t="shared" si="2"/>
        <v>13</v>
      </c>
      <c r="Q16" s="15">
        <v>4</v>
      </c>
      <c r="R16" s="15">
        <v>6</v>
      </c>
      <c r="S16" s="15">
        <v>1</v>
      </c>
      <c r="T16" s="15">
        <v>2</v>
      </c>
      <c r="U16" s="16">
        <v>33.8</v>
      </c>
      <c r="V16" s="15">
        <v>1048</v>
      </c>
      <c r="W16" s="13"/>
      <c r="X16" s="13"/>
      <c r="Y16" s="13"/>
      <c r="Z16" s="13"/>
      <c r="AA16" s="13"/>
      <c r="AB16" s="13"/>
      <c r="AC16" s="13"/>
      <c r="AD16" s="13"/>
      <c r="AE16" s="13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63" s="30" customFormat="1" ht="11.25" customHeight="1">
      <c r="A17" s="13"/>
      <c r="B17" s="49" t="s">
        <v>21</v>
      </c>
      <c r="C17" s="49"/>
      <c r="D17" s="17"/>
      <c r="E17" s="14"/>
      <c r="F17" s="15">
        <v>28</v>
      </c>
      <c r="G17" s="15">
        <v>1</v>
      </c>
      <c r="H17" s="18" t="s">
        <v>53</v>
      </c>
      <c r="I17" s="18" t="s">
        <v>3</v>
      </c>
      <c r="J17" s="18" t="s">
        <v>3</v>
      </c>
      <c r="K17" s="18" t="s">
        <v>53</v>
      </c>
      <c r="L17" s="18"/>
      <c r="M17" s="15">
        <f t="shared" si="1"/>
        <v>3</v>
      </c>
      <c r="N17" s="15">
        <v>2</v>
      </c>
      <c r="O17" s="15">
        <v>1</v>
      </c>
      <c r="P17" s="15">
        <f t="shared" si="2"/>
        <v>24</v>
      </c>
      <c r="Q17" s="18" t="s">
        <v>53</v>
      </c>
      <c r="R17" s="15">
        <v>13</v>
      </c>
      <c r="S17" s="15">
        <v>8</v>
      </c>
      <c r="T17" s="15">
        <v>3</v>
      </c>
      <c r="U17" s="16">
        <v>47.1</v>
      </c>
      <c r="V17" s="15">
        <v>1273</v>
      </c>
      <c r="W17" s="13"/>
      <c r="X17" s="13"/>
      <c r="Y17" s="13"/>
      <c r="Z17" s="13"/>
      <c r="AA17" s="13"/>
      <c r="AB17" s="13"/>
      <c r="AC17" s="13"/>
      <c r="AD17" s="13"/>
      <c r="AE17" s="13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</row>
    <row r="18" spans="1:63" s="30" customFormat="1" ht="11.25" customHeight="1">
      <c r="A18" s="13"/>
      <c r="B18" s="49" t="s">
        <v>22</v>
      </c>
      <c r="C18" s="49"/>
      <c r="D18" s="13"/>
      <c r="E18" s="14"/>
      <c r="F18" s="15">
        <v>228</v>
      </c>
      <c r="G18" s="15">
        <v>10</v>
      </c>
      <c r="H18" s="15">
        <f t="shared" si="0"/>
        <v>11</v>
      </c>
      <c r="I18" s="15">
        <v>1</v>
      </c>
      <c r="J18" s="15">
        <v>3</v>
      </c>
      <c r="K18" s="15">
        <v>7</v>
      </c>
      <c r="L18" s="15"/>
      <c r="M18" s="15">
        <f t="shared" si="1"/>
        <v>42</v>
      </c>
      <c r="N18" s="15">
        <v>18</v>
      </c>
      <c r="O18" s="15">
        <v>24</v>
      </c>
      <c r="P18" s="15">
        <f t="shared" si="2"/>
        <v>165</v>
      </c>
      <c r="Q18" s="15">
        <v>14</v>
      </c>
      <c r="R18" s="15">
        <v>71</v>
      </c>
      <c r="S18" s="15">
        <v>47</v>
      </c>
      <c r="T18" s="15">
        <v>33</v>
      </c>
      <c r="U18" s="16">
        <v>43.5</v>
      </c>
      <c r="V18" s="15">
        <v>9477</v>
      </c>
      <c r="W18" s="13"/>
      <c r="X18" s="13"/>
      <c r="Y18" s="13"/>
      <c r="Z18" s="13"/>
      <c r="AA18" s="13"/>
      <c r="AB18" s="13"/>
      <c r="AC18" s="13"/>
      <c r="AD18" s="13"/>
      <c r="AE18" s="13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</row>
    <row r="19" spans="1:63" s="30" customFormat="1" ht="11.25" customHeight="1">
      <c r="A19" s="13"/>
      <c r="B19" s="49" t="s">
        <v>23</v>
      </c>
      <c r="C19" s="49"/>
      <c r="D19" s="13"/>
      <c r="E19" s="14"/>
      <c r="F19" s="15">
        <v>1102</v>
      </c>
      <c r="G19" s="15">
        <v>39</v>
      </c>
      <c r="H19" s="15">
        <f t="shared" si="0"/>
        <v>59</v>
      </c>
      <c r="I19" s="15">
        <v>5</v>
      </c>
      <c r="J19" s="15">
        <v>18</v>
      </c>
      <c r="K19" s="15">
        <v>36</v>
      </c>
      <c r="L19" s="15"/>
      <c r="M19" s="15">
        <f t="shared" si="1"/>
        <v>306</v>
      </c>
      <c r="N19" s="15">
        <v>171</v>
      </c>
      <c r="O19" s="15">
        <v>135</v>
      </c>
      <c r="P19" s="15">
        <f t="shared" si="2"/>
        <v>698</v>
      </c>
      <c r="Q19" s="15">
        <v>73</v>
      </c>
      <c r="R19" s="15">
        <v>281</v>
      </c>
      <c r="S19" s="15">
        <v>216</v>
      </c>
      <c r="T19" s="15">
        <v>128</v>
      </c>
      <c r="U19" s="16">
        <v>40.1</v>
      </c>
      <c r="V19" s="15">
        <v>42610</v>
      </c>
      <c r="W19" s="13"/>
      <c r="X19" s="13"/>
      <c r="Y19" s="13"/>
      <c r="Z19" s="13"/>
      <c r="AA19" s="13"/>
      <c r="AB19" s="13"/>
      <c r="AC19" s="13"/>
      <c r="AD19" s="13"/>
      <c r="AE19" s="13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</row>
    <row r="20" spans="1:63" s="30" customFormat="1" ht="11.25" customHeight="1">
      <c r="A20" s="13"/>
      <c r="B20" s="49" t="s">
        <v>24</v>
      </c>
      <c r="C20" s="49"/>
      <c r="D20" s="13"/>
      <c r="E20" s="14"/>
      <c r="F20" s="15">
        <v>1136</v>
      </c>
      <c r="G20" s="18" t="s">
        <v>53</v>
      </c>
      <c r="H20" s="15">
        <f t="shared" si="0"/>
        <v>76</v>
      </c>
      <c r="I20" s="15">
        <v>3</v>
      </c>
      <c r="J20" s="15">
        <v>24</v>
      </c>
      <c r="K20" s="15">
        <v>49</v>
      </c>
      <c r="L20" s="15"/>
      <c r="M20" s="15">
        <f t="shared" si="1"/>
        <v>426</v>
      </c>
      <c r="N20" s="15">
        <v>246</v>
      </c>
      <c r="O20" s="15">
        <v>180</v>
      </c>
      <c r="P20" s="15">
        <f t="shared" si="2"/>
        <v>634</v>
      </c>
      <c r="Q20" s="15">
        <v>87</v>
      </c>
      <c r="R20" s="15">
        <v>274</v>
      </c>
      <c r="S20" s="15">
        <v>177</v>
      </c>
      <c r="T20" s="15">
        <v>96</v>
      </c>
      <c r="U20" s="16">
        <v>36.5</v>
      </c>
      <c r="V20" s="15">
        <v>41498</v>
      </c>
      <c r="W20" s="13"/>
      <c r="X20" s="13"/>
      <c r="Y20" s="13"/>
      <c r="Z20" s="13"/>
      <c r="AA20" s="13"/>
      <c r="AB20" s="13"/>
      <c r="AC20" s="13"/>
      <c r="AD20" s="13"/>
      <c r="AE20" s="13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</row>
    <row r="21" spans="1:63" s="30" customFormat="1" ht="11.25" customHeight="1">
      <c r="A21" s="13"/>
      <c r="B21" s="49" t="s">
        <v>25</v>
      </c>
      <c r="C21" s="49"/>
      <c r="D21" s="13"/>
      <c r="E21" s="14"/>
      <c r="F21" s="18" t="s">
        <v>3</v>
      </c>
      <c r="G21" s="18" t="s">
        <v>3</v>
      </c>
      <c r="H21" s="18" t="s">
        <v>53</v>
      </c>
      <c r="I21" s="18" t="s">
        <v>3</v>
      </c>
      <c r="J21" s="18" t="s">
        <v>3</v>
      </c>
      <c r="K21" s="18" t="s">
        <v>3</v>
      </c>
      <c r="L21" s="18"/>
      <c r="M21" s="18" t="s">
        <v>53</v>
      </c>
      <c r="N21" s="18" t="s">
        <v>3</v>
      </c>
      <c r="O21" s="18" t="s">
        <v>3</v>
      </c>
      <c r="P21" s="18" t="s">
        <v>53</v>
      </c>
      <c r="Q21" s="18" t="s">
        <v>3</v>
      </c>
      <c r="R21" s="18" t="s">
        <v>3</v>
      </c>
      <c r="S21" s="18" t="s">
        <v>3</v>
      </c>
      <c r="T21" s="18" t="s">
        <v>3</v>
      </c>
      <c r="U21" s="16" t="s">
        <v>3</v>
      </c>
      <c r="V21" s="18" t="s">
        <v>3</v>
      </c>
      <c r="W21" s="13"/>
      <c r="X21" s="13"/>
      <c r="Y21" s="13"/>
      <c r="Z21" s="13"/>
      <c r="AA21" s="13"/>
      <c r="AB21" s="13"/>
      <c r="AC21" s="13"/>
      <c r="AD21" s="13"/>
      <c r="AE21" s="13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</row>
    <row r="22" spans="1:63" s="30" customFormat="1" ht="12" customHeight="1">
      <c r="A22" s="13" t="s">
        <v>4</v>
      </c>
      <c r="B22" s="13"/>
      <c r="C22" s="50" t="s">
        <v>28</v>
      </c>
      <c r="D22" s="50"/>
      <c r="E22" s="14" t="s">
        <v>18</v>
      </c>
      <c r="F22" s="15">
        <v>79</v>
      </c>
      <c r="G22" s="15">
        <v>1</v>
      </c>
      <c r="H22" s="18" t="s">
        <v>53</v>
      </c>
      <c r="I22" s="18" t="s">
        <v>3</v>
      </c>
      <c r="J22" s="18" t="s">
        <v>53</v>
      </c>
      <c r="K22" s="18" t="s">
        <v>53</v>
      </c>
      <c r="L22" s="18"/>
      <c r="M22" s="15">
        <f t="shared" si="1"/>
        <v>12</v>
      </c>
      <c r="N22" s="15">
        <v>4</v>
      </c>
      <c r="O22" s="15">
        <v>8</v>
      </c>
      <c r="P22" s="15">
        <f t="shared" si="2"/>
        <v>66</v>
      </c>
      <c r="Q22" s="15">
        <v>4</v>
      </c>
      <c r="R22" s="15">
        <v>49</v>
      </c>
      <c r="S22" s="15">
        <v>3</v>
      </c>
      <c r="T22" s="15">
        <v>10</v>
      </c>
      <c r="U22" s="16">
        <v>43.1</v>
      </c>
      <c r="V22" s="15">
        <v>3358</v>
      </c>
      <c r="W22" s="13"/>
      <c r="X22" s="13"/>
      <c r="Y22" s="13"/>
      <c r="Z22" s="13"/>
      <c r="AA22" s="13"/>
      <c r="AB22" s="13"/>
      <c r="AC22" s="13"/>
      <c r="AD22" s="13"/>
      <c r="AE22" s="13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</row>
    <row r="23" spans="1:63" s="30" customFormat="1" ht="11.25" customHeight="1">
      <c r="A23" s="13"/>
      <c r="B23" s="49" t="s">
        <v>19</v>
      </c>
      <c r="C23" s="49"/>
      <c r="D23" s="17"/>
      <c r="E23" s="14"/>
      <c r="F23" s="15">
        <v>63</v>
      </c>
      <c r="G23" s="15">
        <v>1</v>
      </c>
      <c r="H23" s="18" t="s">
        <v>53</v>
      </c>
      <c r="I23" s="18" t="s">
        <v>3</v>
      </c>
      <c r="J23" s="18" t="s">
        <v>3</v>
      </c>
      <c r="K23" s="18" t="s">
        <v>3</v>
      </c>
      <c r="L23" s="18"/>
      <c r="M23" s="15">
        <f t="shared" si="1"/>
        <v>7</v>
      </c>
      <c r="N23" s="15">
        <v>3</v>
      </c>
      <c r="O23" s="15">
        <v>4</v>
      </c>
      <c r="P23" s="15">
        <f t="shared" si="2"/>
        <v>55</v>
      </c>
      <c r="Q23" s="15">
        <v>4</v>
      </c>
      <c r="R23" s="15">
        <v>41</v>
      </c>
      <c r="S23" s="15">
        <v>3</v>
      </c>
      <c r="T23" s="18">
        <v>7</v>
      </c>
      <c r="U23" s="16">
        <v>42.9</v>
      </c>
      <c r="V23" s="15">
        <v>2660</v>
      </c>
      <c r="W23" s="13"/>
      <c r="X23" s="13"/>
      <c r="Y23" s="13"/>
      <c r="Z23" s="13"/>
      <c r="AA23" s="13"/>
      <c r="AB23" s="13"/>
      <c r="AC23" s="13"/>
      <c r="AD23" s="13"/>
      <c r="AE23" s="13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</row>
    <row r="24" spans="1:63" s="30" customFormat="1" ht="11.25" customHeight="1">
      <c r="A24" s="13"/>
      <c r="B24" s="49" t="s">
        <v>20</v>
      </c>
      <c r="C24" s="49"/>
      <c r="D24" s="17"/>
      <c r="E24" s="14"/>
      <c r="F24" s="15">
        <v>56</v>
      </c>
      <c r="G24" s="18" t="s">
        <v>53</v>
      </c>
      <c r="H24" s="18" t="s">
        <v>53</v>
      </c>
      <c r="I24" s="18" t="s">
        <v>3</v>
      </c>
      <c r="J24" s="18" t="s">
        <v>3</v>
      </c>
      <c r="K24" s="18" t="s">
        <v>3</v>
      </c>
      <c r="L24" s="18"/>
      <c r="M24" s="15">
        <f t="shared" si="1"/>
        <v>6</v>
      </c>
      <c r="N24" s="15">
        <v>3</v>
      </c>
      <c r="O24" s="15">
        <v>3</v>
      </c>
      <c r="P24" s="15">
        <f t="shared" si="2"/>
        <v>50</v>
      </c>
      <c r="Q24" s="15">
        <v>3</v>
      </c>
      <c r="R24" s="15">
        <v>37</v>
      </c>
      <c r="S24" s="15">
        <v>3</v>
      </c>
      <c r="T24" s="18">
        <v>7</v>
      </c>
      <c r="U24" s="16">
        <v>43.4</v>
      </c>
      <c r="V24" s="15">
        <v>2433</v>
      </c>
      <c r="W24" s="13"/>
      <c r="X24" s="13"/>
      <c r="Y24" s="13"/>
      <c r="Z24" s="13"/>
      <c r="AA24" s="13"/>
      <c r="AB24" s="13"/>
      <c r="AC24" s="13"/>
      <c r="AD24" s="13"/>
      <c r="AE24" s="13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1:63" s="30" customFormat="1" ht="11.25" customHeight="1">
      <c r="A25" s="13"/>
      <c r="B25" s="49" t="s">
        <v>49</v>
      </c>
      <c r="C25" s="49"/>
      <c r="D25" s="17"/>
      <c r="E25" s="14"/>
      <c r="F25" s="15">
        <v>7</v>
      </c>
      <c r="G25" s="18">
        <v>1</v>
      </c>
      <c r="H25" s="18" t="s">
        <v>53</v>
      </c>
      <c r="I25" s="18" t="s">
        <v>3</v>
      </c>
      <c r="J25" s="18" t="s">
        <v>3</v>
      </c>
      <c r="K25" s="18" t="s">
        <v>3</v>
      </c>
      <c r="L25" s="18"/>
      <c r="M25" s="15">
        <f t="shared" si="1"/>
        <v>1</v>
      </c>
      <c r="N25" s="18" t="s">
        <v>53</v>
      </c>
      <c r="O25" s="18">
        <v>1</v>
      </c>
      <c r="P25" s="15">
        <f t="shared" si="2"/>
        <v>5</v>
      </c>
      <c r="Q25" s="18">
        <v>1</v>
      </c>
      <c r="R25" s="15">
        <v>4</v>
      </c>
      <c r="S25" s="18" t="s">
        <v>3</v>
      </c>
      <c r="T25" s="18" t="s">
        <v>3</v>
      </c>
      <c r="U25" s="16">
        <v>37.8</v>
      </c>
      <c r="V25" s="15">
        <v>227</v>
      </c>
      <c r="W25" s="13"/>
      <c r="X25" s="13"/>
      <c r="Y25" s="13"/>
      <c r="Z25" s="13"/>
      <c r="AA25" s="13"/>
      <c r="AB25" s="13"/>
      <c r="AC25" s="13"/>
      <c r="AD25" s="13"/>
      <c r="AE25" s="13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</row>
    <row r="26" spans="1:63" s="30" customFormat="1" ht="11.25" customHeight="1">
      <c r="A26" s="13"/>
      <c r="B26" s="49" t="s">
        <v>21</v>
      </c>
      <c r="C26" s="49"/>
      <c r="D26" s="17"/>
      <c r="E26" s="14"/>
      <c r="F26" s="15">
        <v>1</v>
      </c>
      <c r="G26" s="18" t="s">
        <v>3</v>
      </c>
      <c r="H26" s="18" t="s">
        <v>53</v>
      </c>
      <c r="I26" s="18" t="s">
        <v>3</v>
      </c>
      <c r="J26" s="18" t="s">
        <v>53</v>
      </c>
      <c r="K26" s="18" t="s">
        <v>53</v>
      </c>
      <c r="L26" s="18"/>
      <c r="M26" s="18" t="s">
        <v>53</v>
      </c>
      <c r="N26" s="18" t="s">
        <v>53</v>
      </c>
      <c r="O26" s="18" t="s">
        <v>53</v>
      </c>
      <c r="P26" s="15">
        <f t="shared" si="2"/>
        <v>1</v>
      </c>
      <c r="Q26" s="18" t="s">
        <v>3</v>
      </c>
      <c r="R26" s="18">
        <v>1</v>
      </c>
      <c r="S26" s="18" t="s">
        <v>53</v>
      </c>
      <c r="T26" s="18" t="s">
        <v>3</v>
      </c>
      <c r="U26" s="16">
        <v>48</v>
      </c>
      <c r="V26" s="15">
        <v>48</v>
      </c>
      <c r="W26" s="13"/>
      <c r="X26" s="13"/>
      <c r="Y26" s="13"/>
      <c r="Z26" s="13"/>
      <c r="AA26" s="13"/>
      <c r="AB26" s="13"/>
      <c r="AC26" s="13"/>
      <c r="AD26" s="13"/>
      <c r="AE26" s="13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</row>
    <row r="27" spans="1:63" s="30" customFormat="1" ht="11.25" customHeight="1">
      <c r="A27" s="13"/>
      <c r="B27" s="49" t="s">
        <v>22</v>
      </c>
      <c r="C27" s="49"/>
      <c r="D27" s="13"/>
      <c r="E27" s="14"/>
      <c r="F27" s="15">
        <v>4</v>
      </c>
      <c r="G27" s="18" t="s">
        <v>3</v>
      </c>
      <c r="H27" s="18" t="s">
        <v>53</v>
      </c>
      <c r="I27" s="18" t="s">
        <v>3</v>
      </c>
      <c r="J27" s="18" t="s">
        <v>53</v>
      </c>
      <c r="K27" s="18" t="s">
        <v>53</v>
      </c>
      <c r="L27" s="18"/>
      <c r="M27" s="15">
        <f t="shared" si="1"/>
        <v>1</v>
      </c>
      <c r="N27" s="18" t="s">
        <v>53</v>
      </c>
      <c r="O27" s="18">
        <v>1</v>
      </c>
      <c r="P27" s="15">
        <f t="shared" si="2"/>
        <v>3</v>
      </c>
      <c r="Q27" s="18" t="s">
        <v>3</v>
      </c>
      <c r="R27" s="15">
        <v>2</v>
      </c>
      <c r="S27" s="18" t="s">
        <v>3</v>
      </c>
      <c r="T27" s="18">
        <v>1</v>
      </c>
      <c r="U27" s="16">
        <v>45.5</v>
      </c>
      <c r="V27" s="15">
        <v>182</v>
      </c>
      <c r="W27" s="13"/>
      <c r="X27" s="13"/>
      <c r="Y27" s="13"/>
      <c r="Z27" s="13"/>
      <c r="AA27" s="13"/>
      <c r="AB27" s="13"/>
      <c r="AC27" s="13"/>
      <c r="AD27" s="13"/>
      <c r="AE27" s="13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63" s="30" customFormat="1" ht="11.25" customHeight="1">
      <c r="A28" s="13"/>
      <c r="B28" s="49" t="s">
        <v>23</v>
      </c>
      <c r="C28" s="49"/>
      <c r="D28" s="13"/>
      <c r="E28" s="14"/>
      <c r="F28" s="15">
        <v>4</v>
      </c>
      <c r="G28" s="18" t="s">
        <v>3</v>
      </c>
      <c r="H28" s="18" t="s">
        <v>53</v>
      </c>
      <c r="I28" s="18" t="s">
        <v>3</v>
      </c>
      <c r="J28" s="18" t="s">
        <v>53</v>
      </c>
      <c r="K28" s="18" t="s">
        <v>53</v>
      </c>
      <c r="L28" s="18"/>
      <c r="M28" s="18" t="s">
        <v>53</v>
      </c>
      <c r="N28" s="18" t="s">
        <v>53</v>
      </c>
      <c r="O28" s="18" t="s">
        <v>53</v>
      </c>
      <c r="P28" s="15">
        <f t="shared" si="2"/>
        <v>4</v>
      </c>
      <c r="Q28" s="18" t="s">
        <v>3</v>
      </c>
      <c r="R28" s="15">
        <v>2</v>
      </c>
      <c r="S28" s="18" t="s">
        <v>53</v>
      </c>
      <c r="T28" s="15">
        <v>2</v>
      </c>
      <c r="U28" s="16">
        <v>54</v>
      </c>
      <c r="V28" s="15">
        <v>216</v>
      </c>
      <c r="W28" s="13"/>
      <c r="X28" s="13"/>
      <c r="Y28" s="13"/>
      <c r="Z28" s="13"/>
      <c r="AA28" s="13"/>
      <c r="AB28" s="13"/>
      <c r="AC28" s="13"/>
      <c r="AD28" s="13"/>
      <c r="AE28" s="13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</row>
    <row r="29" spans="1:63" s="30" customFormat="1" ht="11.25" customHeight="1">
      <c r="A29" s="13"/>
      <c r="B29" s="49" t="s">
        <v>24</v>
      </c>
      <c r="C29" s="49"/>
      <c r="D29" s="13"/>
      <c r="E29" s="14"/>
      <c r="F29" s="15">
        <v>7</v>
      </c>
      <c r="G29" s="18" t="s">
        <v>3</v>
      </c>
      <c r="H29" s="18" t="s">
        <v>53</v>
      </c>
      <c r="I29" s="18" t="s">
        <v>3</v>
      </c>
      <c r="J29" s="18" t="s">
        <v>53</v>
      </c>
      <c r="K29" s="18" t="s">
        <v>53</v>
      </c>
      <c r="L29" s="18"/>
      <c r="M29" s="15">
        <f t="shared" si="1"/>
        <v>4</v>
      </c>
      <c r="N29" s="15">
        <v>1</v>
      </c>
      <c r="O29" s="18">
        <v>3</v>
      </c>
      <c r="P29" s="15">
        <f t="shared" si="2"/>
        <v>3</v>
      </c>
      <c r="Q29" s="18" t="s">
        <v>3</v>
      </c>
      <c r="R29" s="18">
        <v>3</v>
      </c>
      <c r="S29" s="18" t="s">
        <v>53</v>
      </c>
      <c r="T29" s="18" t="s">
        <v>3</v>
      </c>
      <c r="U29" s="16">
        <v>36</v>
      </c>
      <c r="V29" s="15">
        <v>252</v>
      </c>
      <c r="W29" s="13"/>
      <c r="X29" s="13"/>
      <c r="Y29" s="13"/>
      <c r="Z29" s="13"/>
      <c r="AA29" s="13"/>
      <c r="AB29" s="13"/>
      <c r="AC29" s="13"/>
      <c r="AD29" s="13"/>
      <c r="AE29" s="13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s="30" customFormat="1" ht="11.25" customHeight="1">
      <c r="A30" s="13"/>
      <c r="B30" s="49" t="s">
        <v>25</v>
      </c>
      <c r="C30" s="49"/>
      <c r="D30" s="13"/>
      <c r="E30" s="14"/>
      <c r="F30" s="18" t="s">
        <v>3</v>
      </c>
      <c r="G30" s="18" t="s">
        <v>3</v>
      </c>
      <c r="H30" s="18" t="s">
        <v>53</v>
      </c>
      <c r="I30" s="18" t="s">
        <v>3</v>
      </c>
      <c r="J30" s="18" t="s">
        <v>53</v>
      </c>
      <c r="K30" s="18" t="s">
        <v>53</v>
      </c>
      <c r="L30" s="18"/>
      <c r="M30" s="18" t="s">
        <v>53</v>
      </c>
      <c r="N30" s="18" t="s">
        <v>3</v>
      </c>
      <c r="O30" s="18" t="s">
        <v>3</v>
      </c>
      <c r="P30" s="18" t="s">
        <v>53</v>
      </c>
      <c r="Q30" s="18" t="s">
        <v>3</v>
      </c>
      <c r="R30" s="18" t="s">
        <v>3</v>
      </c>
      <c r="S30" s="18" t="s">
        <v>3</v>
      </c>
      <c r="T30" s="18" t="s">
        <v>3</v>
      </c>
      <c r="U30" s="16" t="s">
        <v>3</v>
      </c>
      <c r="V30" s="18" t="s">
        <v>3</v>
      </c>
      <c r="W30" s="13"/>
      <c r="X30" s="13"/>
      <c r="Y30" s="13"/>
      <c r="Z30" s="13"/>
      <c r="AA30" s="13"/>
      <c r="AB30" s="13"/>
      <c r="AC30" s="13"/>
      <c r="AD30" s="13"/>
      <c r="AE30" s="13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</row>
    <row r="31" spans="1:63" s="30" customFormat="1" ht="12" customHeight="1">
      <c r="A31" s="13" t="s">
        <v>5</v>
      </c>
      <c r="B31" s="13"/>
      <c r="C31" s="50" t="s">
        <v>29</v>
      </c>
      <c r="D31" s="50"/>
      <c r="E31" s="14" t="s">
        <v>18</v>
      </c>
      <c r="F31" s="15">
        <v>1323</v>
      </c>
      <c r="G31" s="15">
        <v>72</v>
      </c>
      <c r="H31" s="15">
        <f t="shared" si="0"/>
        <v>61</v>
      </c>
      <c r="I31" s="18">
        <v>5</v>
      </c>
      <c r="J31" s="15">
        <v>28</v>
      </c>
      <c r="K31" s="15">
        <v>28</v>
      </c>
      <c r="L31" s="15"/>
      <c r="M31" s="15">
        <f t="shared" si="1"/>
        <v>278</v>
      </c>
      <c r="N31" s="15">
        <v>163</v>
      </c>
      <c r="O31" s="15">
        <v>115</v>
      </c>
      <c r="P31" s="15">
        <f t="shared" si="2"/>
        <v>911</v>
      </c>
      <c r="Q31" s="15">
        <v>39</v>
      </c>
      <c r="R31" s="15">
        <v>343</v>
      </c>
      <c r="S31" s="15">
        <v>263</v>
      </c>
      <c r="T31" s="15">
        <v>266</v>
      </c>
      <c r="U31" s="16">
        <v>46.3</v>
      </c>
      <c r="V31" s="15">
        <v>57887</v>
      </c>
      <c r="W31" s="13"/>
      <c r="X31" s="13"/>
      <c r="Y31" s="13"/>
      <c r="Z31" s="13"/>
      <c r="AA31" s="13"/>
      <c r="AB31" s="13"/>
      <c r="AC31" s="13"/>
      <c r="AD31" s="13"/>
      <c r="AE31" s="13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1:63" s="30" customFormat="1" ht="11.25" customHeight="1">
      <c r="A32" s="13"/>
      <c r="B32" s="49" t="s">
        <v>19</v>
      </c>
      <c r="C32" s="49"/>
      <c r="D32" s="17"/>
      <c r="E32" s="14"/>
      <c r="F32" s="15">
        <v>654</v>
      </c>
      <c r="G32" s="15">
        <v>16</v>
      </c>
      <c r="H32" s="15">
        <f t="shared" si="0"/>
        <v>12</v>
      </c>
      <c r="I32" s="18">
        <v>2</v>
      </c>
      <c r="J32" s="15">
        <v>7</v>
      </c>
      <c r="K32" s="18">
        <v>3</v>
      </c>
      <c r="L32" s="18"/>
      <c r="M32" s="15">
        <f t="shared" si="1"/>
        <v>44</v>
      </c>
      <c r="N32" s="15">
        <v>28</v>
      </c>
      <c r="O32" s="15">
        <v>16</v>
      </c>
      <c r="P32" s="15">
        <f t="shared" si="2"/>
        <v>582</v>
      </c>
      <c r="Q32" s="15">
        <v>10</v>
      </c>
      <c r="R32" s="15">
        <v>198</v>
      </c>
      <c r="S32" s="15">
        <v>179</v>
      </c>
      <c r="T32" s="15">
        <v>195</v>
      </c>
      <c r="U32" s="16">
        <v>54.4</v>
      </c>
      <c r="V32" s="15">
        <v>34726</v>
      </c>
      <c r="W32" s="13"/>
      <c r="X32" s="13"/>
      <c r="Y32" s="13"/>
      <c r="Z32" s="13"/>
      <c r="AA32" s="13"/>
      <c r="AB32" s="13"/>
      <c r="AC32" s="13"/>
      <c r="AD32" s="13"/>
      <c r="AE32" s="13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</row>
    <row r="33" spans="1:63" s="30" customFormat="1" ht="11.25" customHeight="1">
      <c r="A33" s="13"/>
      <c r="B33" s="49" t="s">
        <v>20</v>
      </c>
      <c r="C33" s="49"/>
      <c r="D33" s="17"/>
      <c r="E33" s="14"/>
      <c r="F33" s="15">
        <v>620</v>
      </c>
      <c r="G33" s="15">
        <v>16</v>
      </c>
      <c r="H33" s="15">
        <f t="shared" si="0"/>
        <v>10</v>
      </c>
      <c r="I33" s="18">
        <v>1</v>
      </c>
      <c r="J33" s="15">
        <v>7</v>
      </c>
      <c r="K33" s="18">
        <v>2</v>
      </c>
      <c r="L33" s="18"/>
      <c r="M33" s="15">
        <f t="shared" si="1"/>
        <v>23</v>
      </c>
      <c r="N33" s="15">
        <v>17</v>
      </c>
      <c r="O33" s="15">
        <v>6</v>
      </c>
      <c r="P33" s="15">
        <f t="shared" si="2"/>
        <v>571</v>
      </c>
      <c r="Q33" s="15">
        <v>10</v>
      </c>
      <c r="R33" s="15">
        <v>190</v>
      </c>
      <c r="S33" s="15">
        <v>178</v>
      </c>
      <c r="T33" s="15">
        <v>193</v>
      </c>
      <c r="U33" s="16">
        <v>55.6</v>
      </c>
      <c r="V33" s="15">
        <v>33611</v>
      </c>
      <c r="W33" s="13"/>
      <c r="X33" s="13"/>
      <c r="Y33" s="13"/>
      <c r="Z33" s="13"/>
      <c r="AA33" s="13"/>
      <c r="AB33" s="13"/>
      <c r="AC33" s="13"/>
      <c r="AD33" s="13"/>
      <c r="AE33" s="13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</row>
    <row r="34" spans="1:63" s="30" customFormat="1" ht="11.25" customHeight="1">
      <c r="A34" s="13"/>
      <c r="B34" s="49" t="s">
        <v>49</v>
      </c>
      <c r="C34" s="49"/>
      <c r="D34" s="17"/>
      <c r="E34" s="14"/>
      <c r="F34" s="15">
        <v>34</v>
      </c>
      <c r="G34" s="18" t="s">
        <v>53</v>
      </c>
      <c r="H34" s="18">
        <f t="shared" si="0"/>
        <v>2</v>
      </c>
      <c r="I34" s="18">
        <v>1</v>
      </c>
      <c r="J34" s="18" t="s">
        <v>53</v>
      </c>
      <c r="K34" s="18">
        <v>1</v>
      </c>
      <c r="L34" s="18"/>
      <c r="M34" s="15">
        <f t="shared" si="1"/>
        <v>21</v>
      </c>
      <c r="N34" s="18">
        <v>11</v>
      </c>
      <c r="O34" s="15">
        <v>10</v>
      </c>
      <c r="P34" s="15">
        <f t="shared" si="2"/>
        <v>11</v>
      </c>
      <c r="Q34" s="18" t="s">
        <v>53</v>
      </c>
      <c r="R34" s="18">
        <v>8</v>
      </c>
      <c r="S34" s="18">
        <v>1</v>
      </c>
      <c r="T34" s="15">
        <v>2</v>
      </c>
      <c r="U34" s="16">
        <v>32.8</v>
      </c>
      <c r="V34" s="15">
        <v>1115</v>
      </c>
      <c r="W34" s="13"/>
      <c r="X34" s="13"/>
      <c r="Y34" s="13"/>
      <c r="Z34" s="13"/>
      <c r="AA34" s="13"/>
      <c r="AB34" s="13"/>
      <c r="AC34" s="13"/>
      <c r="AD34" s="13"/>
      <c r="AE34" s="13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63" s="30" customFormat="1" ht="12" customHeight="1">
      <c r="A35" s="13"/>
      <c r="B35" s="49" t="s">
        <v>21</v>
      </c>
      <c r="C35" s="49"/>
      <c r="D35" s="17"/>
      <c r="E35" s="14"/>
      <c r="F35" s="15">
        <v>50</v>
      </c>
      <c r="G35" s="18">
        <v>1</v>
      </c>
      <c r="H35" s="18" t="s">
        <v>53</v>
      </c>
      <c r="I35" s="18" t="s">
        <v>3</v>
      </c>
      <c r="J35" s="18" t="s">
        <v>3</v>
      </c>
      <c r="K35" s="18" t="s">
        <v>53</v>
      </c>
      <c r="L35" s="18"/>
      <c r="M35" s="15">
        <f t="shared" si="1"/>
        <v>2</v>
      </c>
      <c r="N35" s="18">
        <v>2</v>
      </c>
      <c r="O35" s="18" t="s">
        <v>53</v>
      </c>
      <c r="P35" s="15">
        <f t="shared" si="2"/>
        <v>47</v>
      </c>
      <c r="Q35" s="18">
        <v>5</v>
      </c>
      <c r="R35" s="15">
        <v>23</v>
      </c>
      <c r="S35" s="15">
        <v>14</v>
      </c>
      <c r="T35" s="15">
        <v>5</v>
      </c>
      <c r="U35" s="16">
        <v>48.1</v>
      </c>
      <c r="V35" s="15">
        <v>2358</v>
      </c>
      <c r="W35" s="13"/>
      <c r="X35" s="13"/>
      <c r="Y35" s="13"/>
      <c r="Z35" s="13"/>
      <c r="AA35" s="13"/>
      <c r="AB35" s="13"/>
      <c r="AC35" s="13"/>
      <c r="AD35" s="13"/>
      <c r="AE35" s="13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63" s="30" customFormat="1" ht="11.25" customHeight="1">
      <c r="A36" s="13"/>
      <c r="B36" s="49" t="s">
        <v>22</v>
      </c>
      <c r="C36" s="49"/>
      <c r="D36" s="13"/>
      <c r="E36" s="14"/>
      <c r="F36" s="15">
        <v>54</v>
      </c>
      <c r="G36" s="18">
        <v>6</v>
      </c>
      <c r="H36" s="18" t="s">
        <v>53</v>
      </c>
      <c r="I36" s="18" t="s">
        <v>3</v>
      </c>
      <c r="J36" s="18" t="s">
        <v>53</v>
      </c>
      <c r="K36" s="18" t="s">
        <v>3</v>
      </c>
      <c r="L36" s="18"/>
      <c r="M36" s="15">
        <f t="shared" si="1"/>
        <v>17</v>
      </c>
      <c r="N36" s="18">
        <v>7</v>
      </c>
      <c r="O36" s="15">
        <v>10</v>
      </c>
      <c r="P36" s="15">
        <f t="shared" si="2"/>
        <v>31</v>
      </c>
      <c r="Q36" s="18">
        <v>5</v>
      </c>
      <c r="R36" s="15">
        <v>12</v>
      </c>
      <c r="S36" s="15">
        <v>5</v>
      </c>
      <c r="T36" s="15">
        <v>9</v>
      </c>
      <c r="U36" s="16">
        <v>43.6</v>
      </c>
      <c r="V36" s="15">
        <v>2091</v>
      </c>
      <c r="W36" s="13"/>
      <c r="X36" s="13"/>
      <c r="Y36" s="13"/>
      <c r="Z36" s="13"/>
      <c r="AA36" s="13"/>
      <c r="AB36" s="13"/>
      <c r="AC36" s="13"/>
      <c r="AD36" s="13"/>
      <c r="AE36" s="13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</row>
    <row r="37" spans="1:63" s="30" customFormat="1" ht="11.25" customHeight="1">
      <c r="A37" s="13"/>
      <c r="B37" s="49" t="s">
        <v>23</v>
      </c>
      <c r="C37" s="49"/>
      <c r="D37" s="13"/>
      <c r="E37" s="14"/>
      <c r="F37" s="15">
        <v>399</v>
      </c>
      <c r="G37" s="15">
        <v>49</v>
      </c>
      <c r="H37" s="15">
        <f t="shared" si="0"/>
        <v>28</v>
      </c>
      <c r="I37" s="18" t="s">
        <v>3</v>
      </c>
      <c r="J37" s="15">
        <v>14</v>
      </c>
      <c r="K37" s="15">
        <v>14</v>
      </c>
      <c r="L37" s="15"/>
      <c r="M37" s="15">
        <f t="shared" si="1"/>
        <v>144</v>
      </c>
      <c r="N37" s="15">
        <v>82</v>
      </c>
      <c r="O37" s="15">
        <v>62</v>
      </c>
      <c r="P37" s="15">
        <f t="shared" si="2"/>
        <v>177</v>
      </c>
      <c r="Q37" s="15">
        <v>12</v>
      </c>
      <c r="R37" s="15">
        <v>74</v>
      </c>
      <c r="S37" s="15">
        <v>45</v>
      </c>
      <c r="T37" s="15">
        <v>46</v>
      </c>
      <c r="U37" s="16">
        <v>37.4</v>
      </c>
      <c r="V37" s="15">
        <v>13056</v>
      </c>
      <c r="W37" s="13"/>
      <c r="X37" s="13"/>
      <c r="Y37" s="13"/>
      <c r="Z37" s="13"/>
      <c r="AA37" s="13"/>
      <c r="AB37" s="13"/>
      <c r="AC37" s="13"/>
      <c r="AD37" s="13"/>
      <c r="AE37" s="13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</row>
    <row r="38" spans="1:63" s="30" customFormat="1" ht="11.25" customHeight="1">
      <c r="A38" s="13"/>
      <c r="B38" s="49" t="s">
        <v>24</v>
      </c>
      <c r="C38" s="49"/>
      <c r="D38" s="13"/>
      <c r="E38" s="14"/>
      <c r="F38" s="15">
        <v>166</v>
      </c>
      <c r="G38" s="18" t="s">
        <v>3</v>
      </c>
      <c r="H38" s="15">
        <f t="shared" si="0"/>
        <v>21</v>
      </c>
      <c r="I38" s="18">
        <v>3</v>
      </c>
      <c r="J38" s="15">
        <v>7</v>
      </c>
      <c r="K38" s="15">
        <v>11</v>
      </c>
      <c r="L38" s="15"/>
      <c r="M38" s="15">
        <f t="shared" si="1"/>
        <v>71</v>
      </c>
      <c r="N38" s="15">
        <v>44</v>
      </c>
      <c r="O38" s="15">
        <v>27</v>
      </c>
      <c r="P38" s="15">
        <f t="shared" si="2"/>
        <v>74</v>
      </c>
      <c r="Q38" s="18">
        <v>7</v>
      </c>
      <c r="R38" s="15">
        <v>36</v>
      </c>
      <c r="S38" s="15">
        <v>20</v>
      </c>
      <c r="T38" s="15">
        <v>11</v>
      </c>
      <c r="U38" s="16">
        <v>34.1</v>
      </c>
      <c r="V38" s="15">
        <v>5656</v>
      </c>
      <c r="W38" s="13"/>
      <c r="X38" s="13"/>
      <c r="Y38" s="13"/>
      <c r="Z38" s="13"/>
      <c r="AA38" s="13"/>
      <c r="AB38" s="13"/>
      <c r="AC38" s="13"/>
      <c r="AD38" s="13"/>
      <c r="AE38" s="13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</row>
    <row r="39" spans="1:63" s="30" customFormat="1" ht="11.25" customHeight="1">
      <c r="A39" s="13"/>
      <c r="B39" s="49" t="s">
        <v>25</v>
      </c>
      <c r="C39" s="49"/>
      <c r="D39" s="13"/>
      <c r="E39" s="14"/>
      <c r="F39" s="18" t="s">
        <v>3</v>
      </c>
      <c r="G39" s="18" t="s">
        <v>3</v>
      </c>
      <c r="H39" s="18" t="s">
        <v>53</v>
      </c>
      <c r="I39" s="18" t="s">
        <v>3</v>
      </c>
      <c r="J39" s="18" t="s">
        <v>3</v>
      </c>
      <c r="K39" s="18" t="s">
        <v>3</v>
      </c>
      <c r="L39" s="18"/>
      <c r="M39" s="18" t="s">
        <v>53</v>
      </c>
      <c r="N39" s="18" t="s">
        <v>3</v>
      </c>
      <c r="O39" s="18" t="s">
        <v>3</v>
      </c>
      <c r="P39" s="18" t="s">
        <v>53</v>
      </c>
      <c r="Q39" s="18" t="s">
        <v>3</v>
      </c>
      <c r="R39" s="18" t="s">
        <v>3</v>
      </c>
      <c r="S39" s="18" t="s">
        <v>3</v>
      </c>
      <c r="T39" s="18" t="s">
        <v>3</v>
      </c>
      <c r="U39" s="16" t="s">
        <v>3</v>
      </c>
      <c r="V39" s="18" t="s">
        <v>3</v>
      </c>
      <c r="W39" s="13"/>
      <c r="X39" s="13"/>
      <c r="Y39" s="13"/>
      <c r="Z39" s="13"/>
      <c r="AA39" s="13"/>
      <c r="AB39" s="13"/>
      <c r="AC39" s="13"/>
      <c r="AD39" s="13"/>
      <c r="AE39" s="13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</row>
    <row r="40" spans="1:63" s="30" customFormat="1" ht="12" customHeight="1">
      <c r="A40" s="13" t="s">
        <v>6</v>
      </c>
      <c r="B40" s="13"/>
      <c r="C40" s="50" t="s">
        <v>30</v>
      </c>
      <c r="D40" s="50"/>
      <c r="E40" s="14" t="s">
        <v>18</v>
      </c>
      <c r="F40" s="15">
        <v>109</v>
      </c>
      <c r="G40" s="15">
        <v>4</v>
      </c>
      <c r="H40" s="18" t="s">
        <v>53</v>
      </c>
      <c r="I40" s="18" t="s">
        <v>3</v>
      </c>
      <c r="J40" s="18" t="s">
        <v>3</v>
      </c>
      <c r="K40" s="18" t="s">
        <v>53</v>
      </c>
      <c r="L40" s="18"/>
      <c r="M40" s="15">
        <f t="shared" si="1"/>
        <v>3</v>
      </c>
      <c r="N40" s="15">
        <v>2</v>
      </c>
      <c r="O40" s="15">
        <v>1</v>
      </c>
      <c r="P40" s="15">
        <f t="shared" si="2"/>
        <v>102</v>
      </c>
      <c r="Q40" s="15">
        <v>4</v>
      </c>
      <c r="R40" s="15">
        <v>60</v>
      </c>
      <c r="S40" s="15">
        <v>26</v>
      </c>
      <c r="T40" s="15">
        <v>12</v>
      </c>
      <c r="U40" s="16">
        <v>48.7</v>
      </c>
      <c r="V40" s="15">
        <v>5113</v>
      </c>
      <c r="W40" s="13"/>
      <c r="X40" s="13"/>
      <c r="Y40" s="13"/>
      <c r="Z40" s="13"/>
      <c r="AA40" s="13"/>
      <c r="AB40" s="13"/>
      <c r="AC40" s="13"/>
      <c r="AD40" s="13"/>
      <c r="AE40" s="13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</row>
    <row r="41" spans="1:63" s="30" customFormat="1" ht="11.25" customHeight="1">
      <c r="A41" s="13"/>
      <c r="B41" s="49" t="s">
        <v>19</v>
      </c>
      <c r="C41" s="49"/>
      <c r="D41" s="17"/>
      <c r="E41" s="14"/>
      <c r="F41" s="15">
        <v>93</v>
      </c>
      <c r="G41" s="18">
        <v>2</v>
      </c>
      <c r="H41" s="18" t="s">
        <v>53</v>
      </c>
      <c r="I41" s="18" t="s">
        <v>3</v>
      </c>
      <c r="J41" s="18" t="s">
        <v>3</v>
      </c>
      <c r="K41" s="18" t="s">
        <v>53</v>
      </c>
      <c r="L41" s="18"/>
      <c r="M41" s="15">
        <f t="shared" si="1"/>
        <v>3</v>
      </c>
      <c r="N41" s="15">
        <v>2</v>
      </c>
      <c r="O41" s="15">
        <v>1</v>
      </c>
      <c r="P41" s="15">
        <f t="shared" si="2"/>
        <v>88</v>
      </c>
      <c r="Q41" s="18">
        <v>3</v>
      </c>
      <c r="R41" s="15">
        <v>51</v>
      </c>
      <c r="S41" s="15">
        <v>22</v>
      </c>
      <c r="T41" s="15">
        <v>12</v>
      </c>
      <c r="U41" s="16">
        <v>49.2</v>
      </c>
      <c r="V41" s="15">
        <v>4478</v>
      </c>
      <c r="W41" s="13"/>
      <c r="X41" s="13"/>
      <c r="Y41" s="13"/>
      <c r="Z41" s="13"/>
      <c r="AA41" s="13"/>
      <c r="AB41" s="13"/>
      <c r="AC41" s="13"/>
      <c r="AD41" s="13"/>
      <c r="AE41" s="13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</row>
    <row r="42" spans="1:63" s="30" customFormat="1" ht="11.25" customHeight="1">
      <c r="A42" s="13"/>
      <c r="B42" s="49" t="s">
        <v>20</v>
      </c>
      <c r="C42" s="49"/>
      <c r="D42" s="17"/>
      <c r="E42" s="14"/>
      <c r="F42" s="15">
        <v>89</v>
      </c>
      <c r="G42" s="18">
        <v>2</v>
      </c>
      <c r="H42" s="18" t="s">
        <v>53</v>
      </c>
      <c r="I42" s="18" t="s">
        <v>3</v>
      </c>
      <c r="J42" s="18" t="s">
        <v>3</v>
      </c>
      <c r="K42" s="18" t="s">
        <v>53</v>
      </c>
      <c r="L42" s="18"/>
      <c r="M42" s="15">
        <f t="shared" si="1"/>
        <v>3</v>
      </c>
      <c r="N42" s="15">
        <v>2</v>
      </c>
      <c r="O42" s="15">
        <v>1</v>
      </c>
      <c r="P42" s="15">
        <f t="shared" si="2"/>
        <v>84</v>
      </c>
      <c r="Q42" s="18">
        <v>2</v>
      </c>
      <c r="R42" s="15">
        <v>49</v>
      </c>
      <c r="S42" s="15">
        <v>21</v>
      </c>
      <c r="T42" s="15">
        <v>12</v>
      </c>
      <c r="U42" s="16">
        <v>49.5</v>
      </c>
      <c r="V42" s="15">
        <v>4305</v>
      </c>
      <c r="W42" s="13"/>
      <c r="X42" s="13"/>
      <c r="Y42" s="13"/>
      <c r="Z42" s="13"/>
      <c r="AA42" s="13"/>
      <c r="AB42" s="13"/>
      <c r="AC42" s="13"/>
      <c r="AD42" s="13"/>
      <c r="AE42" s="13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</row>
    <row r="43" spans="1:63" s="30" customFormat="1" ht="11.25" customHeight="1">
      <c r="A43" s="13"/>
      <c r="B43" s="49" t="s">
        <v>49</v>
      </c>
      <c r="C43" s="49"/>
      <c r="D43" s="17"/>
      <c r="E43" s="14"/>
      <c r="F43" s="18">
        <v>4</v>
      </c>
      <c r="G43" s="18" t="s">
        <v>53</v>
      </c>
      <c r="H43" s="18" t="s">
        <v>53</v>
      </c>
      <c r="I43" s="18" t="s">
        <v>3</v>
      </c>
      <c r="J43" s="18" t="s">
        <v>3</v>
      </c>
      <c r="K43" s="18" t="s">
        <v>53</v>
      </c>
      <c r="L43" s="18"/>
      <c r="M43" s="18" t="s">
        <v>53</v>
      </c>
      <c r="N43" s="18" t="s">
        <v>3</v>
      </c>
      <c r="O43" s="18" t="s">
        <v>3</v>
      </c>
      <c r="P43" s="15">
        <f t="shared" si="2"/>
        <v>4</v>
      </c>
      <c r="Q43" s="18">
        <v>1</v>
      </c>
      <c r="R43" s="18">
        <v>2</v>
      </c>
      <c r="S43" s="18">
        <v>1</v>
      </c>
      <c r="T43" s="18" t="s">
        <v>3</v>
      </c>
      <c r="U43" s="16">
        <v>43.3</v>
      </c>
      <c r="V43" s="18">
        <v>173</v>
      </c>
      <c r="W43" s="13"/>
      <c r="X43" s="13"/>
      <c r="Y43" s="13"/>
      <c r="Z43" s="13"/>
      <c r="AA43" s="13"/>
      <c r="AB43" s="13"/>
      <c r="AC43" s="13"/>
      <c r="AD43" s="13"/>
      <c r="AE43" s="13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</row>
    <row r="44" spans="1:63" s="30" customFormat="1" ht="11.25" customHeight="1">
      <c r="A44" s="13"/>
      <c r="B44" s="49" t="s">
        <v>21</v>
      </c>
      <c r="C44" s="49"/>
      <c r="D44" s="17"/>
      <c r="E44" s="14"/>
      <c r="F44" s="15">
        <v>16</v>
      </c>
      <c r="G44" s="15">
        <v>2</v>
      </c>
      <c r="H44" s="18" t="s">
        <v>53</v>
      </c>
      <c r="I44" s="18" t="s">
        <v>3</v>
      </c>
      <c r="J44" s="18" t="s">
        <v>3</v>
      </c>
      <c r="K44" s="18" t="s">
        <v>53</v>
      </c>
      <c r="L44" s="18"/>
      <c r="M44" s="18" t="s">
        <v>53</v>
      </c>
      <c r="N44" s="18" t="s">
        <v>53</v>
      </c>
      <c r="O44" s="18" t="s">
        <v>53</v>
      </c>
      <c r="P44" s="15">
        <f t="shared" si="2"/>
        <v>14</v>
      </c>
      <c r="Q44" s="15">
        <v>1</v>
      </c>
      <c r="R44" s="15">
        <v>9</v>
      </c>
      <c r="S44" s="15">
        <v>4</v>
      </c>
      <c r="T44" s="18" t="s">
        <v>53</v>
      </c>
      <c r="U44" s="16">
        <v>45.4</v>
      </c>
      <c r="V44" s="15">
        <v>635</v>
      </c>
      <c r="W44" s="13"/>
      <c r="X44" s="13"/>
      <c r="Y44" s="13"/>
      <c r="Z44" s="13"/>
      <c r="AA44" s="13"/>
      <c r="AB44" s="13"/>
      <c r="AC44" s="13"/>
      <c r="AD44" s="13"/>
      <c r="AE44" s="13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1:63" s="30" customFormat="1" ht="11.25" customHeight="1">
      <c r="A45" s="13"/>
      <c r="B45" s="49" t="s">
        <v>22</v>
      </c>
      <c r="C45" s="49"/>
      <c r="D45" s="13"/>
      <c r="E45" s="14"/>
      <c r="F45" s="18" t="s">
        <v>53</v>
      </c>
      <c r="G45" s="18" t="s">
        <v>3</v>
      </c>
      <c r="H45" s="18" t="s">
        <v>53</v>
      </c>
      <c r="I45" s="18" t="s">
        <v>3</v>
      </c>
      <c r="J45" s="18" t="s">
        <v>3</v>
      </c>
      <c r="K45" s="18" t="s">
        <v>3</v>
      </c>
      <c r="L45" s="18"/>
      <c r="M45" s="18" t="s">
        <v>53</v>
      </c>
      <c r="N45" s="18" t="s">
        <v>3</v>
      </c>
      <c r="O45" s="18" t="s">
        <v>3</v>
      </c>
      <c r="P45" s="18" t="s">
        <v>53</v>
      </c>
      <c r="Q45" s="18" t="s">
        <v>3</v>
      </c>
      <c r="R45" s="18" t="s">
        <v>3</v>
      </c>
      <c r="S45" s="18" t="s">
        <v>3</v>
      </c>
      <c r="T45" s="18" t="s">
        <v>53</v>
      </c>
      <c r="U45" s="16" t="s">
        <v>53</v>
      </c>
      <c r="V45" s="18" t="s">
        <v>53</v>
      </c>
      <c r="W45" s="13"/>
      <c r="X45" s="13"/>
      <c r="Y45" s="13"/>
      <c r="Z45" s="13"/>
      <c r="AA45" s="13"/>
      <c r="AB45" s="13"/>
      <c r="AC45" s="13"/>
      <c r="AD45" s="13"/>
      <c r="AE45" s="13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1:63" s="30" customFormat="1" ht="11.25" customHeight="1">
      <c r="A46" s="13"/>
      <c r="B46" s="49" t="s">
        <v>23</v>
      </c>
      <c r="C46" s="49"/>
      <c r="D46" s="13"/>
      <c r="E46" s="14"/>
      <c r="F46" s="18" t="s">
        <v>53</v>
      </c>
      <c r="G46" s="18" t="s">
        <v>53</v>
      </c>
      <c r="H46" s="18" t="s">
        <v>53</v>
      </c>
      <c r="I46" s="18" t="s">
        <v>3</v>
      </c>
      <c r="J46" s="18" t="s">
        <v>3</v>
      </c>
      <c r="K46" s="18" t="s">
        <v>3</v>
      </c>
      <c r="L46" s="18"/>
      <c r="M46" s="18" t="s">
        <v>53</v>
      </c>
      <c r="N46" s="18" t="s">
        <v>3</v>
      </c>
      <c r="O46" s="18" t="s">
        <v>3</v>
      </c>
      <c r="P46" s="18" t="s">
        <v>53</v>
      </c>
      <c r="Q46" s="18" t="s">
        <v>3</v>
      </c>
      <c r="R46" s="18" t="s">
        <v>3</v>
      </c>
      <c r="S46" s="18" t="s">
        <v>3</v>
      </c>
      <c r="T46" s="18" t="s">
        <v>3</v>
      </c>
      <c r="U46" s="16" t="s">
        <v>3</v>
      </c>
      <c r="V46" s="18" t="s">
        <v>3</v>
      </c>
      <c r="W46" s="13"/>
      <c r="X46" s="13"/>
      <c r="Y46" s="13"/>
      <c r="Z46" s="13"/>
      <c r="AA46" s="13"/>
      <c r="AB46" s="13"/>
      <c r="AC46" s="13"/>
      <c r="AD46" s="13"/>
      <c r="AE46" s="13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</row>
    <row r="47" spans="1:63" s="30" customFormat="1" ht="11.25" customHeight="1">
      <c r="A47" s="13"/>
      <c r="B47" s="49" t="s">
        <v>24</v>
      </c>
      <c r="C47" s="49"/>
      <c r="D47" s="13"/>
      <c r="E47" s="14"/>
      <c r="F47" s="18" t="s">
        <v>3</v>
      </c>
      <c r="G47" s="18" t="s">
        <v>3</v>
      </c>
      <c r="H47" s="18" t="s">
        <v>53</v>
      </c>
      <c r="I47" s="18" t="s">
        <v>3</v>
      </c>
      <c r="J47" s="18" t="s">
        <v>3</v>
      </c>
      <c r="K47" s="18" t="s">
        <v>3</v>
      </c>
      <c r="L47" s="18"/>
      <c r="M47" s="18" t="s">
        <v>53</v>
      </c>
      <c r="N47" s="18" t="s">
        <v>3</v>
      </c>
      <c r="O47" s="18" t="s">
        <v>3</v>
      </c>
      <c r="P47" s="18" t="s">
        <v>53</v>
      </c>
      <c r="Q47" s="18" t="s">
        <v>3</v>
      </c>
      <c r="R47" s="18" t="s">
        <v>3</v>
      </c>
      <c r="S47" s="18" t="s">
        <v>3</v>
      </c>
      <c r="T47" s="18" t="s">
        <v>3</v>
      </c>
      <c r="U47" s="16" t="s">
        <v>3</v>
      </c>
      <c r="V47" s="18" t="s">
        <v>3</v>
      </c>
      <c r="W47" s="13"/>
      <c r="X47" s="13"/>
      <c r="Y47" s="13"/>
      <c r="Z47" s="13"/>
      <c r="AA47" s="13"/>
      <c r="AB47" s="13"/>
      <c r="AC47" s="13"/>
      <c r="AD47" s="13"/>
      <c r="AE47" s="13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1:63" s="30" customFormat="1" ht="11.25" customHeight="1">
      <c r="A48" s="13"/>
      <c r="B48" s="49" t="s">
        <v>25</v>
      </c>
      <c r="C48" s="49"/>
      <c r="D48" s="13"/>
      <c r="E48" s="14"/>
      <c r="F48" s="18" t="s">
        <v>3</v>
      </c>
      <c r="G48" s="18" t="s">
        <v>3</v>
      </c>
      <c r="H48" s="18" t="s">
        <v>53</v>
      </c>
      <c r="I48" s="18" t="s">
        <v>3</v>
      </c>
      <c r="J48" s="18" t="s">
        <v>3</v>
      </c>
      <c r="K48" s="18" t="s">
        <v>3</v>
      </c>
      <c r="L48" s="18"/>
      <c r="M48" s="18" t="s">
        <v>53</v>
      </c>
      <c r="N48" s="18" t="s">
        <v>3</v>
      </c>
      <c r="O48" s="18" t="s">
        <v>3</v>
      </c>
      <c r="P48" s="18" t="s">
        <v>53</v>
      </c>
      <c r="Q48" s="18" t="s">
        <v>3</v>
      </c>
      <c r="R48" s="18" t="s">
        <v>3</v>
      </c>
      <c r="S48" s="18" t="s">
        <v>3</v>
      </c>
      <c r="T48" s="18" t="s">
        <v>3</v>
      </c>
      <c r="U48" s="16" t="s">
        <v>3</v>
      </c>
      <c r="V48" s="18" t="s">
        <v>3</v>
      </c>
      <c r="W48" s="13"/>
      <c r="X48" s="13"/>
      <c r="Y48" s="13"/>
      <c r="Z48" s="13"/>
      <c r="AA48" s="13"/>
      <c r="AB48" s="13"/>
      <c r="AC48" s="13"/>
      <c r="AD48" s="13"/>
      <c r="AE48" s="13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1:63" s="30" customFormat="1" ht="12" customHeight="1">
      <c r="A49" s="13" t="s">
        <v>7</v>
      </c>
      <c r="B49" s="13"/>
      <c r="C49" s="50" t="s">
        <v>31</v>
      </c>
      <c r="D49" s="50"/>
      <c r="E49" s="14" t="s">
        <v>18</v>
      </c>
      <c r="F49" s="15">
        <v>18806</v>
      </c>
      <c r="G49" s="15">
        <v>480</v>
      </c>
      <c r="H49" s="15">
        <f t="shared" si="0"/>
        <v>402</v>
      </c>
      <c r="I49" s="15">
        <v>39</v>
      </c>
      <c r="J49" s="15">
        <v>189</v>
      </c>
      <c r="K49" s="15">
        <v>174</v>
      </c>
      <c r="L49" s="15"/>
      <c r="M49" s="15">
        <f t="shared" si="1"/>
        <v>1746</v>
      </c>
      <c r="N49" s="15">
        <v>931</v>
      </c>
      <c r="O49" s="15">
        <v>815</v>
      </c>
      <c r="P49" s="15">
        <f t="shared" si="2"/>
        <v>16178</v>
      </c>
      <c r="Q49" s="15">
        <v>575</v>
      </c>
      <c r="R49" s="15">
        <v>9764</v>
      </c>
      <c r="S49" s="15">
        <v>3565</v>
      </c>
      <c r="T49" s="15">
        <v>2274</v>
      </c>
      <c r="U49" s="16">
        <v>46.1</v>
      </c>
      <c r="V49" s="15">
        <v>844300</v>
      </c>
      <c r="W49" s="13"/>
      <c r="X49" s="13"/>
      <c r="Y49" s="13"/>
      <c r="Z49" s="13"/>
      <c r="AA49" s="13"/>
      <c r="AB49" s="13"/>
      <c r="AC49" s="13"/>
      <c r="AD49" s="13"/>
      <c r="AE49" s="13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spans="1:63" s="30" customFormat="1" ht="11.25" customHeight="1">
      <c r="A50" s="13"/>
      <c r="B50" s="49" t="s">
        <v>19</v>
      </c>
      <c r="C50" s="49"/>
      <c r="D50" s="17"/>
      <c r="E50" s="14"/>
      <c r="F50" s="15">
        <v>13406</v>
      </c>
      <c r="G50" s="15">
        <v>274</v>
      </c>
      <c r="H50" s="15">
        <f t="shared" si="0"/>
        <v>173</v>
      </c>
      <c r="I50" s="15">
        <v>9</v>
      </c>
      <c r="J50" s="15">
        <v>100</v>
      </c>
      <c r="K50" s="15">
        <v>64</v>
      </c>
      <c r="L50" s="15"/>
      <c r="M50" s="15">
        <f t="shared" si="1"/>
        <v>1027</v>
      </c>
      <c r="N50" s="15">
        <v>513</v>
      </c>
      <c r="O50" s="15">
        <v>514</v>
      </c>
      <c r="P50" s="15">
        <f t="shared" si="2"/>
        <v>11932</v>
      </c>
      <c r="Q50" s="15">
        <v>381</v>
      </c>
      <c r="R50" s="15">
        <v>7356</v>
      </c>
      <c r="S50" s="15">
        <v>2597</v>
      </c>
      <c r="T50" s="15">
        <v>1598</v>
      </c>
      <c r="U50" s="16">
        <v>46.7</v>
      </c>
      <c r="V50" s="15">
        <v>613777</v>
      </c>
      <c r="W50" s="13"/>
      <c r="X50" s="13"/>
      <c r="Y50" s="13"/>
      <c r="Z50" s="13"/>
      <c r="AA50" s="13"/>
      <c r="AB50" s="13"/>
      <c r="AC50" s="13"/>
      <c r="AD50" s="13"/>
      <c r="AE50" s="13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s="30" customFormat="1" ht="11.25" customHeight="1">
      <c r="A51" s="13"/>
      <c r="B51" s="49" t="s">
        <v>20</v>
      </c>
      <c r="C51" s="49"/>
      <c r="D51" s="17"/>
      <c r="E51" s="14"/>
      <c r="F51" s="15">
        <v>12129</v>
      </c>
      <c r="G51" s="15">
        <v>208</v>
      </c>
      <c r="H51" s="15">
        <f t="shared" si="0"/>
        <v>119</v>
      </c>
      <c r="I51" s="15">
        <v>4</v>
      </c>
      <c r="J51" s="15">
        <v>70</v>
      </c>
      <c r="K51" s="15">
        <v>45</v>
      </c>
      <c r="L51" s="15"/>
      <c r="M51" s="15">
        <f t="shared" si="1"/>
        <v>683</v>
      </c>
      <c r="N51" s="15">
        <v>327</v>
      </c>
      <c r="O51" s="15">
        <v>356</v>
      </c>
      <c r="P51" s="15">
        <f t="shared" si="2"/>
        <v>11119</v>
      </c>
      <c r="Q51" s="15">
        <v>300</v>
      </c>
      <c r="R51" s="15">
        <v>6801</v>
      </c>
      <c r="S51" s="15">
        <v>2460</v>
      </c>
      <c r="T51" s="15">
        <v>1558</v>
      </c>
      <c r="U51" s="16">
        <v>47.6</v>
      </c>
      <c r="V51" s="15">
        <v>567254</v>
      </c>
      <c r="W51" s="13"/>
      <c r="X51" s="13"/>
      <c r="Y51" s="13"/>
      <c r="Z51" s="13"/>
      <c r="AA51" s="13"/>
      <c r="AB51" s="13"/>
      <c r="AC51" s="13"/>
      <c r="AD51" s="13"/>
      <c r="AE51" s="13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63" s="30" customFormat="1" ht="11.25" customHeight="1">
      <c r="A52" s="13"/>
      <c r="B52" s="49" t="s">
        <v>49</v>
      </c>
      <c r="C52" s="49"/>
      <c r="D52" s="17"/>
      <c r="E52" s="14"/>
      <c r="F52" s="15">
        <v>1277</v>
      </c>
      <c r="G52" s="15">
        <v>66</v>
      </c>
      <c r="H52" s="15">
        <f t="shared" si="0"/>
        <v>54</v>
      </c>
      <c r="I52" s="15">
        <v>5</v>
      </c>
      <c r="J52" s="15">
        <v>30</v>
      </c>
      <c r="K52" s="15">
        <v>19</v>
      </c>
      <c r="L52" s="15"/>
      <c r="M52" s="15">
        <f t="shared" si="1"/>
        <v>344</v>
      </c>
      <c r="N52" s="15">
        <v>186</v>
      </c>
      <c r="O52" s="15">
        <v>158</v>
      </c>
      <c r="P52" s="15">
        <f t="shared" si="2"/>
        <v>813</v>
      </c>
      <c r="Q52" s="15">
        <v>81</v>
      </c>
      <c r="R52" s="15">
        <v>555</v>
      </c>
      <c r="S52" s="15">
        <v>137</v>
      </c>
      <c r="T52" s="15">
        <v>40</v>
      </c>
      <c r="U52" s="16">
        <v>38.4</v>
      </c>
      <c r="V52" s="15">
        <v>46523</v>
      </c>
      <c r="W52" s="13"/>
      <c r="X52" s="13"/>
      <c r="Y52" s="13"/>
      <c r="Z52" s="13"/>
      <c r="AA52" s="13"/>
      <c r="AB52" s="13"/>
      <c r="AC52" s="13"/>
      <c r="AD52" s="13"/>
      <c r="AE52" s="13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</row>
    <row r="53" spans="1:63" s="30" customFormat="1" ht="11.25" customHeight="1">
      <c r="A53" s="13"/>
      <c r="B53" s="49" t="s">
        <v>21</v>
      </c>
      <c r="C53" s="49"/>
      <c r="D53" s="17"/>
      <c r="E53" s="14"/>
      <c r="F53" s="15">
        <v>2116</v>
      </c>
      <c r="G53" s="15">
        <v>32</v>
      </c>
      <c r="H53" s="15">
        <f t="shared" si="0"/>
        <v>67</v>
      </c>
      <c r="I53" s="15">
        <v>6</v>
      </c>
      <c r="J53" s="15">
        <v>23</v>
      </c>
      <c r="K53" s="15">
        <v>38</v>
      </c>
      <c r="L53" s="15"/>
      <c r="M53" s="15">
        <f t="shared" si="1"/>
        <v>194</v>
      </c>
      <c r="N53" s="15">
        <v>118</v>
      </c>
      <c r="O53" s="15">
        <v>76</v>
      </c>
      <c r="P53" s="15">
        <f t="shared" si="2"/>
        <v>1823</v>
      </c>
      <c r="Q53" s="15">
        <v>85</v>
      </c>
      <c r="R53" s="15">
        <v>1107</v>
      </c>
      <c r="S53" s="15">
        <v>332</v>
      </c>
      <c r="T53" s="15">
        <v>299</v>
      </c>
      <c r="U53" s="16">
        <v>45.5</v>
      </c>
      <c r="V53" s="15">
        <v>94779</v>
      </c>
      <c r="W53" s="13"/>
      <c r="X53" s="13"/>
      <c r="Y53" s="13"/>
      <c r="Z53" s="13"/>
      <c r="AA53" s="13"/>
      <c r="AB53" s="13"/>
      <c r="AC53" s="13"/>
      <c r="AD53" s="13"/>
      <c r="AE53" s="13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</row>
    <row r="54" spans="1:63" s="30" customFormat="1" ht="11.25" customHeight="1">
      <c r="A54" s="13"/>
      <c r="B54" s="49" t="s">
        <v>22</v>
      </c>
      <c r="C54" s="49"/>
      <c r="D54" s="13"/>
      <c r="E54" s="14"/>
      <c r="F54" s="15">
        <v>1015</v>
      </c>
      <c r="G54" s="15">
        <v>33</v>
      </c>
      <c r="H54" s="15">
        <f t="shared" si="0"/>
        <v>19</v>
      </c>
      <c r="I54" s="18">
        <v>1</v>
      </c>
      <c r="J54" s="15">
        <v>8</v>
      </c>
      <c r="K54" s="15">
        <v>10</v>
      </c>
      <c r="L54" s="15"/>
      <c r="M54" s="15">
        <f t="shared" si="1"/>
        <v>86</v>
      </c>
      <c r="N54" s="15">
        <v>38</v>
      </c>
      <c r="O54" s="15">
        <v>48</v>
      </c>
      <c r="P54" s="15">
        <f t="shared" si="2"/>
        <v>877</v>
      </c>
      <c r="Q54" s="15">
        <v>26</v>
      </c>
      <c r="R54" s="15">
        <v>457</v>
      </c>
      <c r="S54" s="15">
        <v>241</v>
      </c>
      <c r="T54" s="15">
        <v>153</v>
      </c>
      <c r="U54" s="16">
        <v>48.1</v>
      </c>
      <c r="V54" s="18">
        <v>47278</v>
      </c>
      <c r="W54" s="13"/>
      <c r="X54" s="13"/>
      <c r="Y54" s="13"/>
      <c r="Z54" s="13"/>
      <c r="AA54" s="13"/>
      <c r="AB54" s="13"/>
      <c r="AC54" s="13"/>
      <c r="AD54" s="13"/>
      <c r="AE54" s="13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</row>
    <row r="55" spans="1:63" s="30" customFormat="1" ht="11.25" customHeight="1">
      <c r="A55" s="13"/>
      <c r="B55" s="49" t="s">
        <v>23</v>
      </c>
      <c r="C55" s="49"/>
      <c r="D55" s="13"/>
      <c r="E55" s="14"/>
      <c r="F55" s="15">
        <v>1708</v>
      </c>
      <c r="G55" s="15">
        <v>141</v>
      </c>
      <c r="H55" s="15">
        <f t="shared" si="0"/>
        <v>43</v>
      </c>
      <c r="I55" s="18">
        <v>3</v>
      </c>
      <c r="J55" s="15">
        <v>28</v>
      </c>
      <c r="K55" s="15">
        <v>12</v>
      </c>
      <c r="L55" s="15"/>
      <c r="M55" s="15">
        <f t="shared" si="1"/>
        <v>273</v>
      </c>
      <c r="N55" s="15">
        <v>147</v>
      </c>
      <c r="O55" s="15">
        <v>126</v>
      </c>
      <c r="P55" s="15">
        <f t="shared" si="2"/>
        <v>1251</v>
      </c>
      <c r="Q55" s="15">
        <v>54</v>
      </c>
      <c r="R55" s="15">
        <v>683</v>
      </c>
      <c r="S55" s="15">
        <v>323</v>
      </c>
      <c r="T55" s="15">
        <v>191</v>
      </c>
      <c r="U55" s="16">
        <v>44.3</v>
      </c>
      <c r="V55" s="18">
        <v>69488</v>
      </c>
      <c r="W55" s="13"/>
      <c r="X55" s="13"/>
      <c r="Y55" s="13"/>
      <c r="Z55" s="13"/>
      <c r="AA55" s="13"/>
      <c r="AB55" s="13"/>
      <c r="AC55" s="13"/>
      <c r="AD55" s="13"/>
      <c r="AE55" s="13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</row>
    <row r="56" spans="1:63" s="30" customFormat="1" ht="11.25" customHeight="1">
      <c r="A56" s="13"/>
      <c r="B56" s="49" t="s">
        <v>24</v>
      </c>
      <c r="C56" s="49"/>
      <c r="D56" s="13"/>
      <c r="E56" s="14"/>
      <c r="F56" s="15">
        <v>561</v>
      </c>
      <c r="G56" s="18" t="s">
        <v>53</v>
      </c>
      <c r="H56" s="15">
        <f t="shared" si="0"/>
        <v>100</v>
      </c>
      <c r="I56" s="15">
        <v>20</v>
      </c>
      <c r="J56" s="15">
        <v>30</v>
      </c>
      <c r="K56" s="15">
        <v>50</v>
      </c>
      <c r="L56" s="15"/>
      <c r="M56" s="15">
        <f t="shared" si="1"/>
        <v>166</v>
      </c>
      <c r="N56" s="15">
        <v>115</v>
      </c>
      <c r="O56" s="15">
        <v>51</v>
      </c>
      <c r="P56" s="15">
        <f t="shared" si="2"/>
        <v>295</v>
      </c>
      <c r="Q56" s="15">
        <v>29</v>
      </c>
      <c r="R56" s="15">
        <v>161</v>
      </c>
      <c r="S56" s="15">
        <v>72</v>
      </c>
      <c r="T56" s="15">
        <v>33</v>
      </c>
      <c r="U56" s="16">
        <v>33.8</v>
      </c>
      <c r="V56" s="18">
        <v>18978</v>
      </c>
      <c r="W56" s="13"/>
      <c r="X56" s="13"/>
      <c r="Y56" s="13"/>
      <c r="Z56" s="13"/>
      <c r="AA56" s="13"/>
      <c r="AB56" s="13"/>
      <c r="AC56" s="13"/>
      <c r="AD56" s="13"/>
      <c r="AE56" s="13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</row>
    <row r="57" spans="1:63" s="30" customFormat="1" ht="11.25" customHeight="1">
      <c r="A57" s="13"/>
      <c r="B57" s="49" t="s">
        <v>25</v>
      </c>
      <c r="C57" s="49"/>
      <c r="D57" s="13"/>
      <c r="E57" s="14"/>
      <c r="F57" s="18" t="s">
        <v>3</v>
      </c>
      <c r="G57" s="18" t="s">
        <v>3</v>
      </c>
      <c r="H57" s="18" t="s">
        <v>3</v>
      </c>
      <c r="I57" s="18" t="s">
        <v>3</v>
      </c>
      <c r="J57" s="18" t="s">
        <v>3</v>
      </c>
      <c r="K57" s="18" t="s">
        <v>3</v>
      </c>
      <c r="L57" s="18"/>
      <c r="M57" s="18" t="s">
        <v>3</v>
      </c>
      <c r="N57" s="18" t="s">
        <v>3</v>
      </c>
      <c r="O57" s="18" t="s">
        <v>3</v>
      </c>
      <c r="P57" s="18" t="s">
        <v>3</v>
      </c>
      <c r="Q57" s="18" t="s">
        <v>3</v>
      </c>
      <c r="R57" s="18" t="s">
        <v>3</v>
      </c>
      <c r="S57" s="18" t="s">
        <v>3</v>
      </c>
      <c r="T57" s="18" t="s">
        <v>3</v>
      </c>
      <c r="U57" s="16" t="s">
        <v>3</v>
      </c>
      <c r="V57" s="18" t="s">
        <v>3</v>
      </c>
      <c r="W57" s="13"/>
      <c r="X57" s="13"/>
      <c r="Y57" s="13"/>
      <c r="Z57" s="13"/>
      <c r="AA57" s="13"/>
      <c r="AB57" s="13"/>
      <c r="AC57" s="13"/>
      <c r="AD57" s="13"/>
      <c r="AE57" s="13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</row>
    <row r="58" spans="1:63" s="30" customFormat="1" ht="12" customHeight="1">
      <c r="A58" s="13" t="s">
        <v>8</v>
      </c>
      <c r="B58" s="13"/>
      <c r="C58" s="50" t="s">
        <v>32</v>
      </c>
      <c r="D58" s="50"/>
      <c r="E58" s="14" t="s">
        <v>18</v>
      </c>
      <c r="F58" s="15">
        <v>20049</v>
      </c>
      <c r="G58" s="15">
        <v>287</v>
      </c>
      <c r="H58" s="15">
        <f t="shared" si="0"/>
        <v>313</v>
      </c>
      <c r="I58" s="15">
        <v>26</v>
      </c>
      <c r="J58" s="15">
        <v>141</v>
      </c>
      <c r="K58" s="15">
        <v>146</v>
      </c>
      <c r="L58" s="15"/>
      <c r="M58" s="15">
        <f t="shared" si="1"/>
        <v>2041</v>
      </c>
      <c r="N58" s="15">
        <v>1043</v>
      </c>
      <c r="O58" s="15">
        <v>998</v>
      </c>
      <c r="P58" s="15">
        <f t="shared" si="2"/>
        <v>17407</v>
      </c>
      <c r="Q58" s="15">
        <v>916</v>
      </c>
      <c r="R58" s="15">
        <v>11596</v>
      </c>
      <c r="S58" s="15">
        <v>3212</v>
      </c>
      <c r="T58" s="15">
        <v>1683</v>
      </c>
      <c r="U58" s="16">
        <v>43.8</v>
      </c>
      <c r="V58" s="15">
        <v>865690</v>
      </c>
      <c r="W58" s="13"/>
      <c r="X58" s="13"/>
      <c r="Y58" s="13"/>
      <c r="Z58" s="13"/>
      <c r="AA58" s="13"/>
      <c r="AB58" s="13"/>
      <c r="AC58" s="13"/>
      <c r="AD58" s="13"/>
      <c r="AE58" s="13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</row>
    <row r="59" spans="1:63" s="30" customFormat="1" ht="11.25" customHeight="1">
      <c r="A59" s="13"/>
      <c r="B59" s="49" t="s">
        <v>19</v>
      </c>
      <c r="C59" s="49"/>
      <c r="D59" s="17"/>
      <c r="E59" s="14"/>
      <c r="F59" s="15">
        <v>17733</v>
      </c>
      <c r="G59" s="15">
        <v>231</v>
      </c>
      <c r="H59" s="15">
        <f t="shared" si="0"/>
        <v>180</v>
      </c>
      <c r="I59" s="15">
        <v>11</v>
      </c>
      <c r="J59" s="15">
        <v>85</v>
      </c>
      <c r="K59" s="15">
        <v>84</v>
      </c>
      <c r="L59" s="15"/>
      <c r="M59" s="15">
        <f t="shared" si="1"/>
        <v>1653</v>
      </c>
      <c r="N59" s="15">
        <v>824</v>
      </c>
      <c r="O59" s="15">
        <v>829</v>
      </c>
      <c r="P59" s="15">
        <f t="shared" si="2"/>
        <v>15668</v>
      </c>
      <c r="Q59" s="15">
        <v>793</v>
      </c>
      <c r="R59" s="15">
        <v>10664</v>
      </c>
      <c r="S59" s="15">
        <v>2819</v>
      </c>
      <c r="T59" s="15">
        <v>1392</v>
      </c>
      <c r="U59" s="16">
        <v>43.9</v>
      </c>
      <c r="V59" s="15">
        <v>769138</v>
      </c>
      <c r="W59" s="13"/>
      <c r="X59" s="13"/>
      <c r="Y59" s="13"/>
      <c r="Z59" s="13"/>
      <c r="AA59" s="13"/>
      <c r="AB59" s="13"/>
      <c r="AC59" s="13"/>
      <c r="AD59" s="13"/>
      <c r="AE59" s="13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</row>
    <row r="60" spans="1:63" s="30" customFormat="1" ht="11.25" customHeight="1">
      <c r="A60" s="13"/>
      <c r="B60" s="49" t="s">
        <v>20</v>
      </c>
      <c r="C60" s="49"/>
      <c r="D60" s="17"/>
      <c r="E60" s="14"/>
      <c r="F60" s="15">
        <v>16504</v>
      </c>
      <c r="G60" s="15">
        <v>194</v>
      </c>
      <c r="H60" s="15">
        <f t="shared" si="0"/>
        <v>109</v>
      </c>
      <c r="I60" s="15">
        <v>5</v>
      </c>
      <c r="J60" s="15">
        <v>52</v>
      </c>
      <c r="K60" s="15">
        <v>52</v>
      </c>
      <c r="L60" s="15"/>
      <c r="M60" s="15">
        <f t="shared" si="1"/>
        <v>1186</v>
      </c>
      <c r="N60" s="15">
        <v>538</v>
      </c>
      <c r="O60" s="15">
        <v>648</v>
      </c>
      <c r="P60" s="15">
        <f t="shared" si="2"/>
        <v>15014</v>
      </c>
      <c r="Q60" s="15">
        <v>678</v>
      </c>
      <c r="R60" s="15">
        <v>10228</v>
      </c>
      <c r="S60" s="15">
        <v>2741</v>
      </c>
      <c r="T60" s="15">
        <v>1367</v>
      </c>
      <c r="U60" s="16">
        <v>44.6</v>
      </c>
      <c r="V60" s="15">
        <v>728063</v>
      </c>
      <c r="W60" s="13"/>
      <c r="X60" s="13"/>
      <c r="Y60" s="13"/>
      <c r="Z60" s="13"/>
      <c r="AA60" s="13"/>
      <c r="AB60" s="13"/>
      <c r="AC60" s="13"/>
      <c r="AD60" s="13"/>
      <c r="AE60" s="13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</row>
    <row r="61" spans="1:63" s="30" customFormat="1" ht="11.25" customHeight="1">
      <c r="A61" s="13"/>
      <c r="B61" s="49" t="s">
        <v>49</v>
      </c>
      <c r="C61" s="49"/>
      <c r="D61" s="17"/>
      <c r="E61" s="14"/>
      <c r="F61" s="15">
        <v>1229</v>
      </c>
      <c r="G61" s="15">
        <v>37</v>
      </c>
      <c r="H61" s="15">
        <f t="shared" si="0"/>
        <v>71</v>
      </c>
      <c r="I61" s="15">
        <v>6</v>
      </c>
      <c r="J61" s="15">
        <v>33</v>
      </c>
      <c r="K61" s="15">
        <v>32</v>
      </c>
      <c r="L61" s="15"/>
      <c r="M61" s="15">
        <f t="shared" si="1"/>
        <v>467</v>
      </c>
      <c r="N61" s="15">
        <v>286</v>
      </c>
      <c r="O61" s="15">
        <v>181</v>
      </c>
      <c r="P61" s="15">
        <f t="shared" si="2"/>
        <v>654</v>
      </c>
      <c r="Q61" s="15">
        <v>115</v>
      </c>
      <c r="R61" s="15">
        <v>436</v>
      </c>
      <c r="S61" s="15">
        <v>78</v>
      </c>
      <c r="T61" s="15">
        <v>25</v>
      </c>
      <c r="U61" s="16">
        <v>34.5</v>
      </c>
      <c r="V61" s="15">
        <v>41075</v>
      </c>
      <c r="W61" s="13"/>
      <c r="X61" s="13"/>
      <c r="Y61" s="13"/>
      <c r="Z61" s="13"/>
      <c r="AA61" s="13"/>
      <c r="AB61" s="13"/>
      <c r="AC61" s="13"/>
      <c r="AD61" s="13"/>
      <c r="AE61" s="13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</row>
    <row r="62" spans="1:63" s="30" customFormat="1" ht="11.25" customHeight="1">
      <c r="A62" s="13"/>
      <c r="B62" s="49" t="s">
        <v>21</v>
      </c>
      <c r="C62" s="49"/>
      <c r="D62" s="17"/>
      <c r="E62" s="14"/>
      <c r="F62" s="15">
        <v>1063</v>
      </c>
      <c r="G62" s="15">
        <v>36</v>
      </c>
      <c r="H62" s="15">
        <f t="shared" si="0"/>
        <v>32</v>
      </c>
      <c r="I62" s="15">
        <v>6</v>
      </c>
      <c r="J62" s="15">
        <v>12</v>
      </c>
      <c r="K62" s="15">
        <v>14</v>
      </c>
      <c r="L62" s="15"/>
      <c r="M62" s="15">
        <f t="shared" si="1"/>
        <v>91</v>
      </c>
      <c r="N62" s="15">
        <v>46</v>
      </c>
      <c r="O62" s="15">
        <v>45</v>
      </c>
      <c r="P62" s="15">
        <f t="shared" si="2"/>
        <v>904</v>
      </c>
      <c r="Q62" s="15">
        <v>43</v>
      </c>
      <c r="R62" s="15">
        <v>535</v>
      </c>
      <c r="S62" s="15">
        <v>183</v>
      </c>
      <c r="T62" s="15">
        <v>143</v>
      </c>
      <c r="U62" s="16">
        <v>45.4</v>
      </c>
      <c r="V62" s="15">
        <v>46611</v>
      </c>
      <c r="W62" s="13"/>
      <c r="X62" s="13"/>
      <c r="Y62" s="13"/>
      <c r="Z62" s="13"/>
      <c r="AA62" s="13"/>
      <c r="AB62" s="13"/>
      <c r="AC62" s="13"/>
      <c r="AD62" s="13"/>
      <c r="AE62" s="13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</row>
    <row r="63" spans="1:63" s="30" customFormat="1" ht="11.25" customHeight="1">
      <c r="A63" s="13"/>
      <c r="B63" s="49" t="s">
        <v>22</v>
      </c>
      <c r="C63" s="49"/>
      <c r="D63" s="13"/>
      <c r="E63" s="14"/>
      <c r="F63" s="15">
        <v>291</v>
      </c>
      <c r="G63" s="15">
        <v>8</v>
      </c>
      <c r="H63" s="15">
        <f t="shared" si="0"/>
        <v>8</v>
      </c>
      <c r="I63" s="18" t="s">
        <v>3</v>
      </c>
      <c r="J63" s="15">
        <v>3</v>
      </c>
      <c r="K63" s="15">
        <v>5</v>
      </c>
      <c r="L63" s="15"/>
      <c r="M63" s="15">
        <f t="shared" si="1"/>
        <v>33</v>
      </c>
      <c r="N63" s="15">
        <v>14</v>
      </c>
      <c r="O63" s="15">
        <v>19</v>
      </c>
      <c r="P63" s="15">
        <f t="shared" si="2"/>
        <v>242</v>
      </c>
      <c r="Q63" s="15">
        <v>8</v>
      </c>
      <c r="R63" s="15">
        <v>119</v>
      </c>
      <c r="S63" s="15">
        <v>61</v>
      </c>
      <c r="T63" s="15">
        <v>54</v>
      </c>
      <c r="U63" s="16">
        <v>47.3</v>
      </c>
      <c r="V63" s="15">
        <v>13396</v>
      </c>
      <c r="W63" s="13"/>
      <c r="X63" s="13"/>
      <c r="Y63" s="13"/>
      <c r="Z63" s="13"/>
      <c r="AA63" s="13"/>
      <c r="AB63" s="13"/>
      <c r="AC63" s="13"/>
      <c r="AD63" s="13"/>
      <c r="AE63" s="13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63" s="30" customFormat="1" ht="11.25" customHeight="1">
      <c r="A64" s="13"/>
      <c r="B64" s="49" t="s">
        <v>23</v>
      </c>
      <c r="C64" s="49"/>
      <c r="D64" s="13"/>
      <c r="E64" s="14"/>
      <c r="F64" s="15">
        <v>450</v>
      </c>
      <c r="G64" s="15">
        <v>12</v>
      </c>
      <c r="H64" s="15">
        <f t="shared" si="0"/>
        <v>24</v>
      </c>
      <c r="I64" s="15">
        <v>3</v>
      </c>
      <c r="J64" s="15">
        <v>14</v>
      </c>
      <c r="K64" s="15">
        <v>7</v>
      </c>
      <c r="L64" s="15"/>
      <c r="M64" s="15">
        <f t="shared" si="1"/>
        <v>102</v>
      </c>
      <c r="N64" s="15">
        <v>61</v>
      </c>
      <c r="O64" s="15">
        <v>41</v>
      </c>
      <c r="P64" s="15">
        <f t="shared" si="2"/>
        <v>312</v>
      </c>
      <c r="Q64" s="15">
        <v>35</v>
      </c>
      <c r="R64" s="15">
        <v>132</v>
      </c>
      <c r="S64" s="15">
        <v>88</v>
      </c>
      <c r="T64" s="15">
        <v>57</v>
      </c>
      <c r="U64" s="16">
        <v>42.2</v>
      </c>
      <c r="V64" s="15">
        <v>18505</v>
      </c>
      <c r="W64" s="13"/>
      <c r="X64" s="13"/>
      <c r="Y64" s="13"/>
      <c r="Z64" s="13"/>
      <c r="AA64" s="13"/>
      <c r="AB64" s="13"/>
      <c r="AC64" s="13"/>
      <c r="AD64" s="13"/>
      <c r="AE64" s="13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</row>
    <row r="65" spans="1:63" s="30" customFormat="1" ht="11.25" customHeight="1">
      <c r="A65" s="13"/>
      <c r="B65" s="49" t="s">
        <v>24</v>
      </c>
      <c r="C65" s="49"/>
      <c r="D65" s="13"/>
      <c r="E65" s="14"/>
      <c r="F65" s="15">
        <v>379</v>
      </c>
      <c r="G65" s="18" t="s">
        <v>3</v>
      </c>
      <c r="H65" s="15">
        <f t="shared" si="0"/>
        <v>35</v>
      </c>
      <c r="I65" s="15">
        <v>2</v>
      </c>
      <c r="J65" s="15">
        <v>13</v>
      </c>
      <c r="K65" s="15">
        <v>20</v>
      </c>
      <c r="L65" s="15"/>
      <c r="M65" s="15">
        <f t="shared" si="1"/>
        <v>102</v>
      </c>
      <c r="N65" s="15">
        <v>55</v>
      </c>
      <c r="O65" s="15">
        <v>47</v>
      </c>
      <c r="P65" s="15">
        <f t="shared" si="2"/>
        <v>242</v>
      </c>
      <c r="Q65" s="15">
        <v>34</v>
      </c>
      <c r="R65" s="15">
        <v>126</v>
      </c>
      <c r="S65" s="15">
        <v>50</v>
      </c>
      <c r="T65" s="15">
        <v>32</v>
      </c>
      <c r="U65" s="16">
        <v>38.2</v>
      </c>
      <c r="V65" s="15">
        <v>14459</v>
      </c>
      <c r="W65" s="13"/>
      <c r="X65" s="13"/>
      <c r="Y65" s="13"/>
      <c r="Z65" s="13"/>
      <c r="AA65" s="13"/>
      <c r="AB65" s="13"/>
      <c r="AC65" s="13"/>
      <c r="AD65" s="13"/>
      <c r="AE65" s="13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</row>
    <row r="66" spans="1:63" s="30" customFormat="1" ht="11.25" customHeight="1">
      <c r="A66" s="19"/>
      <c r="B66" s="61" t="s">
        <v>25</v>
      </c>
      <c r="C66" s="61"/>
      <c r="D66" s="19"/>
      <c r="E66" s="20"/>
      <c r="F66" s="21">
        <v>133</v>
      </c>
      <c r="G66" s="22" t="s">
        <v>3</v>
      </c>
      <c r="H66" s="21">
        <f t="shared" si="0"/>
        <v>34</v>
      </c>
      <c r="I66" s="21">
        <v>4</v>
      </c>
      <c r="J66" s="21">
        <v>14</v>
      </c>
      <c r="K66" s="21">
        <v>16</v>
      </c>
      <c r="L66" s="21"/>
      <c r="M66" s="21">
        <f>SUM(N66:O66)</f>
        <v>60</v>
      </c>
      <c r="N66" s="21">
        <v>43</v>
      </c>
      <c r="O66" s="21">
        <v>17</v>
      </c>
      <c r="P66" s="21">
        <f t="shared" si="2"/>
        <v>39</v>
      </c>
      <c r="Q66" s="21">
        <v>3</v>
      </c>
      <c r="R66" s="21">
        <v>20</v>
      </c>
      <c r="S66" s="21">
        <v>11</v>
      </c>
      <c r="T66" s="21">
        <v>5</v>
      </c>
      <c r="U66" s="23">
        <v>26.9</v>
      </c>
      <c r="V66" s="22">
        <v>3581</v>
      </c>
      <c r="W66" s="13"/>
      <c r="X66" s="13"/>
      <c r="Y66" s="13"/>
      <c r="Z66" s="13"/>
      <c r="AA66" s="13"/>
      <c r="AB66" s="13"/>
      <c r="AC66" s="13"/>
      <c r="AD66" s="13"/>
      <c r="AE66" s="13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</row>
    <row r="67" s="3" customFormat="1" ht="12.75" customHeight="1">
      <c r="B67" s="24" t="s">
        <v>54</v>
      </c>
    </row>
  </sheetData>
  <mergeCells count="71">
    <mergeCell ref="B60:C60"/>
    <mergeCell ref="B52:C52"/>
    <mergeCell ref="B65:C65"/>
    <mergeCell ref="B66:C66"/>
    <mergeCell ref="B61:C61"/>
    <mergeCell ref="B62:C62"/>
    <mergeCell ref="B63:C63"/>
    <mergeCell ref="B64:C64"/>
    <mergeCell ref="B56:C56"/>
    <mergeCell ref="B57:C57"/>
    <mergeCell ref="B59:C59"/>
    <mergeCell ref="B47:C47"/>
    <mergeCell ref="B48:C48"/>
    <mergeCell ref="B50:C50"/>
    <mergeCell ref="B51:C51"/>
    <mergeCell ref="C49:D49"/>
    <mergeCell ref="B53:C53"/>
    <mergeCell ref="B54:C54"/>
    <mergeCell ref="B55:C55"/>
    <mergeCell ref="C58:D58"/>
    <mergeCell ref="B43:C43"/>
    <mergeCell ref="B44:C44"/>
    <mergeCell ref="B45:C45"/>
    <mergeCell ref="B46:C46"/>
    <mergeCell ref="B39:C39"/>
    <mergeCell ref="B41:C41"/>
    <mergeCell ref="B42:C42"/>
    <mergeCell ref="C40:D40"/>
    <mergeCell ref="B35:C35"/>
    <mergeCell ref="B36:C36"/>
    <mergeCell ref="B37:C37"/>
    <mergeCell ref="B38:C38"/>
    <mergeCell ref="B32:C32"/>
    <mergeCell ref="B33:C33"/>
    <mergeCell ref="C31:D31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5:C5"/>
    <mergeCell ref="U2:U3"/>
    <mergeCell ref="V2:V3"/>
    <mergeCell ref="N2:O2"/>
    <mergeCell ref="F2:F3"/>
    <mergeCell ref="P2:T2"/>
    <mergeCell ref="H2:K2"/>
    <mergeCell ref="G2:G3"/>
    <mergeCell ref="C22:D22"/>
    <mergeCell ref="B14:C14"/>
    <mergeCell ref="B15:C15"/>
    <mergeCell ref="B16:C16"/>
    <mergeCell ref="B17:C17"/>
    <mergeCell ref="B18:C18"/>
    <mergeCell ref="B19:C19"/>
    <mergeCell ref="B20:C20"/>
    <mergeCell ref="B21:C21"/>
    <mergeCell ref="A1:K1"/>
    <mergeCell ref="B11:C11"/>
    <mergeCell ref="B12:C12"/>
    <mergeCell ref="C13:D13"/>
    <mergeCell ref="B7:C7"/>
    <mergeCell ref="B8:C8"/>
    <mergeCell ref="B9:C9"/>
    <mergeCell ref="B10:C10"/>
    <mergeCell ref="A4:C4"/>
    <mergeCell ref="B6:C6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6"/>
  <sheetViews>
    <sheetView showGridLines="0" tabSelected="1" view="pageBreakPreview" zoomScaleSheetLayoutView="100" workbookViewId="0" topLeftCell="B1">
      <selection activeCell="K14" sqref="K14"/>
    </sheetView>
  </sheetViews>
  <sheetFormatPr defaultColWidth="9.00390625" defaultRowHeight="13.5"/>
  <cols>
    <col min="1" max="2" width="2.625" style="0" customWidth="1"/>
    <col min="3" max="3" width="18.125" style="0" customWidth="1"/>
    <col min="4" max="4" width="3.50390625" style="0" customWidth="1"/>
    <col min="5" max="5" width="2.375" style="0" customWidth="1"/>
    <col min="6" max="7" width="12.625" style="0" customWidth="1"/>
    <col min="8" max="11" width="8.875" style="0" customWidth="1"/>
    <col min="12" max="12" width="0.12890625" style="0" customWidth="1"/>
    <col min="13" max="20" width="8.75390625" style="0" customWidth="1"/>
    <col min="21" max="22" width="10.125" style="0" customWidth="1"/>
  </cols>
  <sheetData>
    <row r="1" spans="1:63" s="3" customFormat="1" ht="21" customHeight="1">
      <c r="A1" s="48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43"/>
      <c r="M1" s="2" t="s">
        <v>65</v>
      </c>
      <c r="O1" s="4"/>
      <c r="P1" s="4"/>
      <c r="Q1" s="4"/>
      <c r="R1" s="4"/>
      <c r="S1" s="4"/>
      <c r="T1" s="4"/>
      <c r="U1" s="4"/>
      <c r="V1" s="4"/>
      <c r="W1" s="36"/>
      <c r="X1" s="37"/>
      <c r="Y1" s="37"/>
      <c r="Z1" s="37"/>
      <c r="AA1" s="37"/>
      <c r="AB1" s="38"/>
      <c r="AC1" s="38"/>
      <c r="AD1" s="38"/>
      <c r="AE1" s="38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40"/>
      <c r="BG1" s="40"/>
      <c r="BH1" s="40"/>
      <c r="BI1" s="40"/>
      <c r="BJ1" s="40"/>
      <c r="BK1" s="40"/>
    </row>
    <row r="2" spans="1:63" s="30" customFormat="1" ht="21.75" customHeight="1">
      <c r="A2" s="6" t="s">
        <v>16</v>
      </c>
      <c r="B2" s="7"/>
      <c r="C2" s="7"/>
      <c r="D2" s="7"/>
      <c r="E2" s="7"/>
      <c r="F2" s="58" t="s">
        <v>39</v>
      </c>
      <c r="G2" s="60" t="s">
        <v>1</v>
      </c>
      <c r="H2" s="59" t="s">
        <v>51</v>
      </c>
      <c r="I2" s="59"/>
      <c r="J2" s="59"/>
      <c r="K2" s="59"/>
      <c r="L2" s="46"/>
      <c r="M2" s="44"/>
      <c r="N2" s="56" t="s">
        <v>52</v>
      </c>
      <c r="O2" s="64"/>
      <c r="P2" s="59" t="s">
        <v>50</v>
      </c>
      <c r="Q2" s="59"/>
      <c r="R2" s="59"/>
      <c r="S2" s="59"/>
      <c r="T2" s="59"/>
      <c r="U2" s="52" t="s">
        <v>58</v>
      </c>
      <c r="V2" s="54" t="s">
        <v>59</v>
      </c>
      <c r="W2" s="13"/>
      <c r="X2" s="13"/>
      <c r="Y2" s="13"/>
      <c r="Z2" s="13"/>
      <c r="AA2" s="13"/>
      <c r="AB2" s="13"/>
      <c r="AC2" s="13"/>
      <c r="AD2" s="13"/>
      <c r="AE2" s="13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2"/>
      <c r="BG2" s="42"/>
      <c r="BH2" s="42"/>
      <c r="BI2" s="42"/>
      <c r="BJ2" s="42"/>
      <c r="BK2" s="42"/>
    </row>
    <row r="3" spans="1:63" s="30" customFormat="1" ht="21.75" customHeight="1">
      <c r="A3" s="10" t="s">
        <v>17</v>
      </c>
      <c r="B3" s="11"/>
      <c r="C3" s="11"/>
      <c r="D3" s="11"/>
      <c r="E3" s="11"/>
      <c r="F3" s="58"/>
      <c r="G3" s="60"/>
      <c r="H3" s="12" t="s">
        <v>0</v>
      </c>
      <c r="I3" s="8" t="s">
        <v>47</v>
      </c>
      <c r="J3" s="8" t="s">
        <v>40</v>
      </c>
      <c r="K3" s="8" t="s">
        <v>41</v>
      </c>
      <c r="L3" s="46"/>
      <c r="M3" s="45" t="s">
        <v>0</v>
      </c>
      <c r="N3" s="8" t="s">
        <v>42</v>
      </c>
      <c r="O3" s="8" t="s">
        <v>43</v>
      </c>
      <c r="P3" s="12" t="s">
        <v>0</v>
      </c>
      <c r="Q3" s="8" t="s">
        <v>44</v>
      </c>
      <c r="R3" s="8" t="s">
        <v>45</v>
      </c>
      <c r="S3" s="8" t="s">
        <v>46</v>
      </c>
      <c r="T3" s="8" t="s">
        <v>2</v>
      </c>
      <c r="U3" s="53"/>
      <c r="V3" s="55"/>
      <c r="W3" s="13"/>
      <c r="X3" s="13"/>
      <c r="Y3" s="13"/>
      <c r="Z3" s="13"/>
      <c r="AA3" s="13"/>
      <c r="AB3" s="13"/>
      <c r="AC3" s="13"/>
      <c r="AD3" s="13"/>
      <c r="AE3" s="13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2"/>
      <c r="BG3" s="42"/>
      <c r="BH3" s="42"/>
      <c r="BI3" s="42"/>
      <c r="BJ3" s="42"/>
      <c r="BK3" s="42"/>
    </row>
    <row r="4" spans="1:63" s="30" customFormat="1" ht="11.25" customHeight="1">
      <c r="A4" s="25" t="s">
        <v>60</v>
      </c>
      <c r="B4" s="26"/>
      <c r="C4" s="63" t="s">
        <v>61</v>
      </c>
      <c r="D4" s="63"/>
      <c r="E4" s="27"/>
      <c r="F4" s="28">
        <v>1058</v>
      </c>
      <c r="G4" s="29">
        <v>8</v>
      </c>
      <c r="H4" s="15">
        <f>SUM(I4:K4)</f>
        <v>10</v>
      </c>
      <c r="I4" s="15">
        <v>3</v>
      </c>
      <c r="J4" s="15">
        <v>3</v>
      </c>
      <c r="K4" s="15">
        <v>4</v>
      </c>
      <c r="L4" s="15"/>
      <c r="M4" s="15">
        <f>SUM(N4:O4)</f>
        <v>100</v>
      </c>
      <c r="N4" s="15">
        <v>35</v>
      </c>
      <c r="O4" s="15">
        <v>65</v>
      </c>
      <c r="P4" s="15">
        <f>SUM(Q4:T4)</f>
        <v>940</v>
      </c>
      <c r="Q4" s="15">
        <v>117</v>
      </c>
      <c r="R4" s="15">
        <v>644</v>
      </c>
      <c r="S4" s="15">
        <v>130</v>
      </c>
      <c r="T4" s="15">
        <v>49</v>
      </c>
      <c r="U4" s="30">
        <v>41.9</v>
      </c>
      <c r="V4" s="31">
        <v>43973</v>
      </c>
      <c r="W4" s="13"/>
      <c r="X4" s="13"/>
      <c r="Y4" s="13"/>
      <c r="Z4" s="13"/>
      <c r="AA4" s="13"/>
      <c r="AB4" s="13"/>
      <c r="AC4" s="13"/>
      <c r="AD4" s="13"/>
      <c r="AE4" s="13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2"/>
      <c r="BG4" s="42"/>
      <c r="BH4" s="42"/>
      <c r="BI4" s="42"/>
      <c r="BJ4" s="42"/>
      <c r="BK4" s="42"/>
    </row>
    <row r="5" spans="1:63" s="30" customFormat="1" ht="9.75" customHeight="1">
      <c r="A5" s="13"/>
      <c r="B5" s="49" t="s">
        <v>19</v>
      </c>
      <c r="C5" s="49"/>
      <c r="D5" s="17"/>
      <c r="E5" s="14"/>
      <c r="F5" s="15">
        <v>1051</v>
      </c>
      <c r="G5" s="15">
        <v>8</v>
      </c>
      <c r="H5" s="15">
        <f aca="true" t="shared" si="0" ref="H5:H68">SUM(I5:K5)</f>
        <v>10</v>
      </c>
      <c r="I5" s="15">
        <v>3</v>
      </c>
      <c r="J5" s="15">
        <v>3</v>
      </c>
      <c r="K5" s="15">
        <v>4</v>
      </c>
      <c r="L5" s="15"/>
      <c r="M5" s="15">
        <f aca="true" t="shared" si="1" ref="M5:M68">SUM(N5:O5)</f>
        <v>100</v>
      </c>
      <c r="N5" s="15">
        <v>35</v>
      </c>
      <c r="O5" s="15">
        <v>65</v>
      </c>
      <c r="P5" s="15">
        <f aca="true" t="shared" si="2" ref="P5:P68">SUM(Q5:T5)</f>
        <v>933</v>
      </c>
      <c r="Q5" s="15">
        <v>116</v>
      </c>
      <c r="R5" s="15">
        <v>639</v>
      </c>
      <c r="S5" s="15">
        <v>129</v>
      </c>
      <c r="T5" s="15">
        <v>49</v>
      </c>
      <c r="U5" s="30">
        <v>41.9</v>
      </c>
      <c r="V5" s="31">
        <v>43688</v>
      </c>
      <c r="W5" s="13"/>
      <c r="X5" s="13"/>
      <c r="Y5" s="13"/>
      <c r="Z5" s="13"/>
      <c r="AA5" s="13"/>
      <c r="AB5" s="13"/>
      <c r="AC5" s="13"/>
      <c r="AD5" s="13"/>
      <c r="AE5" s="13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</row>
    <row r="6" spans="1:63" s="30" customFormat="1" ht="9.75" customHeight="1">
      <c r="A6" s="13"/>
      <c r="B6" s="49" t="s">
        <v>20</v>
      </c>
      <c r="C6" s="49"/>
      <c r="D6" s="17"/>
      <c r="E6" s="14"/>
      <c r="F6" s="15">
        <v>1000</v>
      </c>
      <c r="G6" s="15">
        <v>7</v>
      </c>
      <c r="H6" s="15">
        <f t="shared" si="0"/>
        <v>6</v>
      </c>
      <c r="I6" s="15">
        <v>1</v>
      </c>
      <c r="J6" s="15">
        <v>1</v>
      </c>
      <c r="K6" s="15">
        <v>4</v>
      </c>
      <c r="L6" s="15"/>
      <c r="M6" s="15">
        <f t="shared" si="1"/>
        <v>76</v>
      </c>
      <c r="N6" s="15">
        <v>27</v>
      </c>
      <c r="O6" s="15">
        <v>49</v>
      </c>
      <c r="P6" s="15">
        <f t="shared" si="2"/>
        <v>911</v>
      </c>
      <c r="Q6" s="15">
        <v>109</v>
      </c>
      <c r="R6" s="15">
        <v>627</v>
      </c>
      <c r="S6" s="15">
        <v>126</v>
      </c>
      <c r="T6" s="15">
        <v>49</v>
      </c>
      <c r="U6" s="30">
        <v>42.4</v>
      </c>
      <c r="V6" s="31">
        <v>42091</v>
      </c>
      <c r="W6" s="13"/>
      <c r="X6" s="13"/>
      <c r="Y6" s="13"/>
      <c r="Z6" s="13"/>
      <c r="AA6" s="13"/>
      <c r="AB6" s="13"/>
      <c r="AC6" s="13"/>
      <c r="AD6" s="13"/>
      <c r="AE6" s="13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</row>
    <row r="7" spans="1:63" s="30" customFormat="1" ht="9.75" customHeight="1">
      <c r="A7" s="13"/>
      <c r="B7" s="49" t="s">
        <v>62</v>
      </c>
      <c r="C7" s="49"/>
      <c r="D7" s="17"/>
      <c r="E7" s="14"/>
      <c r="F7" s="15">
        <v>51</v>
      </c>
      <c r="G7" s="15">
        <v>1</v>
      </c>
      <c r="H7" s="15">
        <f t="shared" si="0"/>
        <v>4</v>
      </c>
      <c r="I7" s="15">
        <v>2</v>
      </c>
      <c r="J7" s="15">
        <v>2</v>
      </c>
      <c r="K7" s="18" t="s">
        <v>63</v>
      </c>
      <c r="L7" s="18"/>
      <c r="M7" s="15">
        <f t="shared" si="1"/>
        <v>24</v>
      </c>
      <c r="N7" s="15">
        <v>8</v>
      </c>
      <c r="O7" s="15">
        <v>16</v>
      </c>
      <c r="P7" s="15">
        <f t="shared" si="2"/>
        <v>22</v>
      </c>
      <c r="Q7" s="15">
        <v>7</v>
      </c>
      <c r="R7" s="15">
        <v>12</v>
      </c>
      <c r="S7" s="15">
        <v>3</v>
      </c>
      <c r="T7" s="18" t="s">
        <v>3</v>
      </c>
      <c r="U7" s="30">
        <v>31.9</v>
      </c>
      <c r="V7" s="31">
        <v>1597</v>
      </c>
      <c r="W7" s="13"/>
      <c r="X7" s="13"/>
      <c r="Y7" s="13"/>
      <c r="Z7" s="13"/>
      <c r="AA7" s="13"/>
      <c r="AB7" s="13"/>
      <c r="AC7" s="13"/>
      <c r="AD7" s="13"/>
      <c r="AE7" s="13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</row>
    <row r="8" spans="1:63" s="30" customFormat="1" ht="9.75" customHeight="1">
      <c r="A8" s="13"/>
      <c r="B8" s="49" t="s">
        <v>21</v>
      </c>
      <c r="C8" s="49"/>
      <c r="D8" s="17"/>
      <c r="E8" s="14"/>
      <c r="F8" s="15">
        <v>7</v>
      </c>
      <c r="G8" s="18" t="s">
        <v>63</v>
      </c>
      <c r="H8" s="18" t="s">
        <v>63</v>
      </c>
      <c r="I8" s="18" t="s">
        <v>63</v>
      </c>
      <c r="J8" s="18" t="s">
        <v>63</v>
      </c>
      <c r="K8" s="18" t="s">
        <v>63</v>
      </c>
      <c r="L8" s="18"/>
      <c r="M8" s="18" t="s">
        <v>63</v>
      </c>
      <c r="N8" s="18" t="s">
        <v>3</v>
      </c>
      <c r="O8" s="18" t="s">
        <v>3</v>
      </c>
      <c r="P8" s="15">
        <f t="shared" si="2"/>
        <v>7</v>
      </c>
      <c r="Q8" s="15">
        <v>1</v>
      </c>
      <c r="R8" s="15">
        <v>5</v>
      </c>
      <c r="S8" s="15">
        <v>1</v>
      </c>
      <c r="T8" s="18" t="s">
        <v>3</v>
      </c>
      <c r="U8" s="30">
        <v>40.7</v>
      </c>
      <c r="V8" s="31">
        <v>285</v>
      </c>
      <c r="W8" s="13"/>
      <c r="X8" s="13"/>
      <c r="Y8" s="13"/>
      <c r="Z8" s="13"/>
      <c r="AA8" s="13"/>
      <c r="AB8" s="13"/>
      <c r="AC8" s="13"/>
      <c r="AD8" s="13"/>
      <c r="AE8" s="13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</row>
    <row r="9" spans="1:63" s="30" customFormat="1" ht="9.75" customHeight="1">
      <c r="A9" s="13"/>
      <c r="B9" s="49" t="s">
        <v>22</v>
      </c>
      <c r="C9" s="49"/>
      <c r="D9" s="13"/>
      <c r="E9" s="14"/>
      <c r="F9" s="18" t="s">
        <v>3</v>
      </c>
      <c r="G9" s="18" t="s">
        <v>3</v>
      </c>
      <c r="H9" s="18" t="s">
        <v>63</v>
      </c>
      <c r="I9" s="18" t="s">
        <v>63</v>
      </c>
      <c r="J9" s="18" t="s">
        <v>63</v>
      </c>
      <c r="K9" s="18" t="s">
        <v>63</v>
      </c>
      <c r="L9" s="18"/>
      <c r="M9" s="18" t="s">
        <v>63</v>
      </c>
      <c r="N9" s="18" t="s">
        <v>3</v>
      </c>
      <c r="O9" s="18" t="s">
        <v>3</v>
      </c>
      <c r="P9" s="18" t="s">
        <v>3</v>
      </c>
      <c r="Q9" s="18" t="s">
        <v>3</v>
      </c>
      <c r="R9" s="18" t="s">
        <v>3</v>
      </c>
      <c r="S9" s="18" t="s">
        <v>3</v>
      </c>
      <c r="T9" s="18" t="s">
        <v>3</v>
      </c>
      <c r="U9" s="18" t="s">
        <v>3</v>
      </c>
      <c r="V9" s="18" t="s">
        <v>3</v>
      </c>
      <c r="W9" s="13"/>
      <c r="X9" s="13"/>
      <c r="Y9" s="13"/>
      <c r="Z9" s="13"/>
      <c r="AA9" s="13"/>
      <c r="AB9" s="13"/>
      <c r="AC9" s="13"/>
      <c r="AD9" s="13"/>
      <c r="AE9" s="13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</row>
    <row r="10" spans="1:63" s="30" customFormat="1" ht="9.75" customHeight="1">
      <c r="A10" s="13"/>
      <c r="B10" s="49" t="s">
        <v>23</v>
      </c>
      <c r="C10" s="49"/>
      <c r="D10" s="13"/>
      <c r="E10" s="14"/>
      <c r="F10" s="18" t="s">
        <v>3</v>
      </c>
      <c r="G10" s="18" t="s">
        <v>3</v>
      </c>
      <c r="H10" s="18" t="s">
        <v>63</v>
      </c>
      <c r="I10" s="18" t="s">
        <v>63</v>
      </c>
      <c r="J10" s="18" t="s">
        <v>63</v>
      </c>
      <c r="K10" s="18" t="s">
        <v>63</v>
      </c>
      <c r="L10" s="18"/>
      <c r="M10" s="18" t="s">
        <v>63</v>
      </c>
      <c r="N10" s="18" t="s">
        <v>3</v>
      </c>
      <c r="O10" s="18" t="s">
        <v>3</v>
      </c>
      <c r="P10" s="18" t="s">
        <v>3</v>
      </c>
      <c r="Q10" s="18" t="s">
        <v>3</v>
      </c>
      <c r="R10" s="18" t="s">
        <v>3</v>
      </c>
      <c r="S10" s="18" t="s">
        <v>3</v>
      </c>
      <c r="T10" s="18" t="s">
        <v>3</v>
      </c>
      <c r="U10" s="18" t="s">
        <v>3</v>
      </c>
      <c r="V10" s="18" t="s">
        <v>3</v>
      </c>
      <c r="W10" s="13"/>
      <c r="X10" s="13"/>
      <c r="Y10" s="13"/>
      <c r="Z10" s="13"/>
      <c r="AA10" s="13"/>
      <c r="AB10" s="13"/>
      <c r="AC10" s="13"/>
      <c r="AD10" s="13"/>
      <c r="AE10" s="13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</row>
    <row r="11" spans="1:63" s="30" customFormat="1" ht="9.75" customHeight="1">
      <c r="A11" s="13"/>
      <c r="B11" s="49" t="s">
        <v>24</v>
      </c>
      <c r="C11" s="49"/>
      <c r="D11" s="13"/>
      <c r="E11" s="14"/>
      <c r="F11" s="18" t="s">
        <v>3</v>
      </c>
      <c r="G11" s="18" t="s">
        <v>3</v>
      </c>
      <c r="H11" s="18" t="s">
        <v>63</v>
      </c>
      <c r="I11" s="18" t="s">
        <v>63</v>
      </c>
      <c r="J11" s="18" t="s">
        <v>63</v>
      </c>
      <c r="K11" s="18" t="s">
        <v>63</v>
      </c>
      <c r="L11" s="18"/>
      <c r="M11" s="18" t="s">
        <v>63</v>
      </c>
      <c r="N11" s="18" t="s">
        <v>3</v>
      </c>
      <c r="O11" s="18" t="s">
        <v>3</v>
      </c>
      <c r="P11" s="18" t="s">
        <v>3</v>
      </c>
      <c r="Q11" s="18" t="s">
        <v>3</v>
      </c>
      <c r="R11" s="18" t="s">
        <v>3</v>
      </c>
      <c r="S11" s="18" t="s">
        <v>3</v>
      </c>
      <c r="T11" s="18" t="s">
        <v>3</v>
      </c>
      <c r="U11" s="18" t="s">
        <v>3</v>
      </c>
      <c r="V11" s="18" t="s">
        <v>3</v>
      </c>
      <c r="W11" s="13"/>
      <c r="X11" s="13"/>
      <c r="Y11" s="13"/>
      <c r="Z11" s="13"/>
      <c r="AA11" s="13"/>
      <c r="AB11" s="13"/>
      <c r="AC11" s="13"/>
      <c r="AD11" s="13"/>
      <c r="AE11" s="13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30" customFormat="1" ht="9.75" customHeight="1">
      <c r="A12" s="13"/>
      <c r="B12" s="49" t="s">
        <v>25</v>
      </c>
      <c r="C12" s="49"/>
      <c r="D12" s="13"/>
      <c r="E12" s="14"/>
      <c r="F12" s="18" t="s">
        <v>3</v>
      </c>
      <c r="G12" s="18" t="s">
        <v>3</v>
      </c>
      <c r="H12" s="18" t="s">
        <v>63</v>
      </c>
      <c r="I12" s="18" t="s">
        <v>63</v>
      </c>
      <c r="J12" s="18" t="s">
        <v>63</v>
      </c>
      <c r="K12" s="18" t="s">
        <v>63</v>
      </c>
      <c r="L12" s="18"/>
      <c r="M12" s="18" t="s">
        <v>63</v>
      </c>
      <c r="N12" s="18" t="s">
        <v>3</v>
      </c>
      <c r="O12" s="18" t="s">
        <v>3</v>
      </c>
      <c r="P12" s="18" t="s">
        <v>3</v>
      </c>
      <c r="Q12" s="18" t="s">
        <v>3</v>
      </c>
      <c r="R12" s="18" t="s">
        <v>3</v>
      </c>
      <c r="S12" s="18" t="s">
        <v>3</v>
      </c>
      <c r="T12" s="18" t="s">
        <v>3</v>
      </c>
      <c r="U12" s="18" t="s">
        <v>3</v>
      </c>
      <c r="V12" s="18" t="s">
        <v>3</v>
      </c>
      <c r="W12" s="13"/>
      <c r="X12" s="13"/>
      <c r="Y12" s="13"/>
      <c r="Z12" s="13"/>
      <c r="AA12" s="13"/>
      <c r="AB12" s="13"/>
      <c r="AC12" s="13"/>
      <c r="AD12" s="13"/>
      <c r="AE12" s="13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30" customFormat="1" ht="11.25" customHeight="1">
      <c r="A13" s="13" t="s">
        <v>9</v>
      </c>
      <c r="B13" s="13"/>
      <c r="C13" s="50" t="s">
        <v>33</v>
      </c>
      <c r="D13" s="50"/>
      <c r="E13" s="14" t="s">
        <v>18</v>
      </c>
      <c r="F13" s="15">
        <v>12139</v>
      </c>
      <c r="G13" s="15">
        <v>250</v>
      </c>
      <c r="H13" s="15">
        <f t="shared" si="0"/>
        <v>209</v>
      </c>
      <c r="I13" s="15">
        <v>12</v>
      </c>
      <c r="J13" s="15">
        <v>83</v>
      </c>
      <c r="K13" s="15">
        <v>114</v>
      </c>
      <c r="L13" s="15"/>
      <c r="M13" s="15">
        <f t="shared" si="1"/>
        <v>1190</v>
      </c>
      <c r="N13" s="15">
        <v>611</v>
      </c>
      <c r="O13" s="15">
        <v>579</v>
      </c>
      <c r="P13" s="15">
        <f t="shared" si="2"/>
        <v>10487</v>
      </c>
      <c r="Q13" s="15">
        <v>682</v>
      </c>
      <c r="R13" s="15">
        <v>5044</v>
      </c>
      <c r="S13" s="15">
        <v>2290</v>
      </c>
      <c r="T13" s="15">
        <v>2471</v>
      </c>
      <c r="U13" s="30">
        <v>47.9</v>
      </c>
      <c r="V13" s="31">
        <v>568753</v>
      </c>
      <c r="W13" s="13"/>
      <c r="X13" s="13"/>
      <c r="Y13" s="13"/>
      <c r="Z13" s="13"/>
      <c r="AA13" s="13"/>
      <c r="AB13" s="13"/>
      <c r="AC13" s="13"/>
      <c r="AD13" s="13"/>
      <c r="AE13" s="13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0" customFormat="1" ht="9.75" customHeight="1">
      <c r="A14" s="13"/>
      <c r="B14" s="49" t="s">
        <v>19</v>
      </c>
      <c r="C14" s="49"/>
      <c r="D14" s="17"/>
      <c r="E14" s="14"/>
      <c r="F14" s="15">
        <v>10985</v>
      </c>
      <c r="G14" s="15">
        <v>225</v>
      </c>
      <c r="H14" s="15">
        <f t="shared" si="0"/>
        <v>159</v>
      </c>
      <c r="I14" s="15">
        <v>5</v>
      </c>
      <c r="J14" s="15">
        <v>70</v>
      </c>
      <c r="K14" s="15">
        <v>84</v>
      </c>
      <c r="L14" s="15"/>
      <c r="M14" s="15">
        <f t="shared" si="1"/>
        <v>1047</v>
      </c>
      <c r="N14" s="15">
        <v>532</v>
      </c>
      <c r="O14" s="15">
        <v>515</v>
      </c>
      <c r="P14" s="15">
        <f t="shared" si="2"/>
        <v>9551</v>
      </c>
      <c r="Q14" s="15">
        <v>615</v>
      </c>
      <c r="R14" s="15">
        <v>4654</v>
      </c>
      <c r="S14" s="15">
        <v>2069</v>
      </c>
      <c r="T14" s="15">
        <v>2213</v>
      </c>
      <c r="U14" s="30">
        <v>47.9</v>
      </c>
      <c r="V14" s="31">
        <v>515482</v>
      </c>
      <c r="W14" s="13"/>
      <c r="X14" s="13"/>
      <c r="Y14" s="13"/>
      <c r="Z14" s="13"/>
      <c r="AA14" s="13"/>
      <c r="AB14" s="13"/>
      <c r="AC14" s="13"/>
      <c r="AD14" s="13"/>
      <c r="AE14" s="13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</row>
    <row r="15" spans="1:63" s="30" customFormat="1" ht="9.75" customHeight="1">
      <c r="A15" s="13"/>
      <c r="B15" s="49" t="s">
        <v>20</v>
      </c>
      <c r="C15" s="49"/>
      <c r="D15" s="17"/>
      <c r="E15" s="14"/>
      <c r="F15" s="15">
        <v>10042</v>
      </c>
      <c r="G15" s="15">
        <v>199</v>
      </c>
      <c r="H15" s="15">
        <f t="shared" si="0"/>
        <v>80</v>
      </c>
      <c r="I15" s="15">
        <v>2</v>
      </c>
      <c r="J15" s="15">
        <v>39</v>
      </c>
      <c r="K15" s="15">
        <v>39</v>
      </c>
      <c r="L15" s="15"/>
      <c r="M15" s="15">
        <f t="shared" si="1"/>
        <v>699</v>
      </c>
      <c r="N15" s="15">
        <v>306</v>
      </c>
      <c r="O15" s="15">
        <v>393</v>
      </c>
      <c r="P15" s="15">
        <f t="shared" si="2"/>
        <v>9061</v>
      </c>
      <c r="Q15" s="15">
        <v>534</v>
      </c>
      <c r="R15" s="15">
        <v>4385</v>
      </c>
      <c r="S15" s="15">
        <v>1995</v>
      </c>
      <c r="T15" s="15">
        <v>2147</v>
      </c>
      <c r="U15" s="30">
        <v>49.1</v>
      </c>
      <c r="V15" s="31">
        <v>483328</v>
      </c>
      <c r="W15" s="13"/>
      <c r="X15" s="13"/>
      <c r="Y15" s="13"/>
      <c r="Z15" s="13"/>
      <c r="AA15" s="13"/>
      <c r="AB15" s="13"/>
      <c r="AC15" s="13"/>
      <c r="AD15" s="13"/>
      <c r="AE15" s="13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</row>
    <row r="16" spans="1:63" s="30" customFormat="1" ht="9.75" customHeight="1">
      <c r="A16" s="13"/>
      <c r="B16" s="49" t="s">
        <v>62</v>
      </c>
      <c r="C16" s="49"/>
      <c r="D16" s="17"/>
      <c r="E16" s="14"/>
      <c r="F16" s="15">
        <v>943</v>
      </c>
      <c r="G16" s="15">
        <v>26</v>
      </c>
      <c r="H16" s="15">
        <f t="shared" si="0"/>
        <v>79</v>
      </c>
      <c r="I16" s="15">
        <v>3</v>
      </c>
      <c r="J16" s="15">
        <v>31</v>
      </c>
      <c r="K16" s="15">
        <v>45</v>
      </c>
      <c r="L16" s="15"/>
      <c r="M16" s="15">
        <f t="shared" si="1"/>
        <v>348</v>
      </c>
      <c r="N16" s="15">
        <v>226</v>
      </c>
      <c r="O16" s="15">
        <v>122</v>
      </c>
      <c r="P16" s="15">
        <f t="shared" si="2"/>
        <v>490</v>
      </c>
      <c r="Q16" s="15">
        <v>81</v>
      </c>
      <c r="R16" s="15">
        <v>269</v>
      </c>
      <c r="S16" s="15">
        <v>74</v>
      </c>
      <c r="T16" s="15">
        <v>66</v>
      </c>
      <c r="U16" s="30">
        <v>35.1</v>
      </c>
      <c r="V16" s="31">
        <v>32154</v>
      </c>
      <c r="W16" s="13"/>
      <c r="X16" s="13"/>
      <c r="Y16" s="13"/>
      <c r="Z16" s="13"/>
      <c r="AA16" s="13"/>
      <c r="AB16" s="13"/>
      <c r="AC16" s="13"/>
      <c r="AD16" s="13"/>
      <c r="AE16" s="13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63" s="30" customFormat="1" ht="9.75" customHeight="1">
      <c r="A17" s="13"/>
      <c r="B17" s="49" t="s">
        <v>21</v>
      </c>
      <c r="C17" s="49"/>
      <c r="D17" s="17"/>
      <c r="E17" s="14"/>
      <c r="F17" s="15">
        <v>375</v>
      </c>
      <c r="G17" s="15">
        <v>8</v>
      </c>
      <c r="H17" s="15">
        <f t="shared" si="0"/>
        <v>12</v>
      </c>
      <c r="I17" s="15">
        <v>1</v>
      </c>
      <c r="J17" s="15">
        <v>4</v>
      </c>
      <c r="K17" s="15">
        <v>7</v>
      </c>
      <c r="L17" s="15"/>
      <c r="M17" s="15">
        <f t="shared" si="1"/>
        <v>34</v>
      </c>
      <c r="N17" s="15">
        <v>24</v>
      </c>
      <c r="O17" s="15">
        <v>10</v>
      </c>
      <c r="P17" s="15">
        <f t="shared" si="2"/>
        <v>321</v>
      </c>
      <c r="Q17" s="15">
        <v>26</v>
      </c>
      <c r="R17" s="15">
        <v>176</v>
      </c>
      <c r="S17" s="15">
        <v>69</v>
      </c>
      <c r="T17" s="15">
        <v>50</v>
      </c>
      <c r="U17" s="30">
        <v>45.3</v>
      </c>
      <c r="V17" s="31">
        <v>16614</v>
      </c>
      <c r="W17" s="13"/>
      <c r="X17" s="13"/>
      <c r="Y17" s="13"/>
      <c r="Z17" s="13"/>
      <c r="AA17" s="13"/>
      <c r="AB17" s="13"/>
      <c r="AC17" s="13"/>
      <c r="AD17" s="13"/>
      <c r="AE17" s="13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</row>
    <row r="18" spans="1:63" s="30" customFormat="1" ht="9.75" customHeight="1">
      <c r="A18" s="13"/>
      <c r="B18" s="49" t="s">
        <v>22</v>
      </c>
      <c r="C18" s="49"/>
      <c r="D18" s="13"/>
      <c r="E18" s="14"/>
      <c r="F18" s="15">
        <v>76</v>
      </c>
      <c r="G18" s="15">
        <v>3</v>
      </c>
      <c r="H18" s="15">
        <f t="shared" si="0"/>
        <v>3</v>
      </c>
      <c r="I18" s="15">
        <v>2</v>
      </c>
      <c r="J18" s="18" t="s">
        <v>63</v>
      </c>
      <c r="K18" s="15">
        <v>1</v>
      </c>
      <c r="L18" s="15"/>
      <c r="M18" s="15">
        <f t="shared" si="1"/>
        <v>8</v>
      </c>
      <c r="N18" s="15">
        <v>4</v>
      </c>
      <c r="O18" s="15">
        <v>4</v>
      </c>
      <c r="P18" s="15">
        <f t="shared" si="2"/>
        <v>62</v>
      </c>
      <c r="Q18" s="15">
        <v>3</v>
      </c>
      <c r="R18" s="15">
        <v>29</v>
      </c>
      <c r="S18" s="15">
        <v>17</v>
      </c>
      <c r="T18" s="15">
        <v>13</v>
      </c>
      <c r="U18" s="30">
        <v>46.7</v>
      </c>
      <c r="V18" s="31">
        <v>3409</v>
      </c>
      <c r="W18" s="13"/>
      <c r="X18" s="13"/>
      <c r="Y18" s="13"/>
      <c r="Z18" s="13"/>
      <c r="AA18" s="13"/>
      <c r="AB18" s="13"/>
      <c r="AC18" s="13"/>
      <c r="AD18" s="13"/>
      <c r="AE18" s="13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</row>
    <row r="19" spans="1:63" s="30" customFormat="1" ht="9.75" customHeight="1">
      <c r="A19" s="13"/>
      <c r="B19" s="49" t="s">
        <v>23</v>
      </c>
      <c r="C19" s="49"/>
      <c r="D19" s="13"/>
      <c r="E19" s="14"/>
      <c r="F19" s="15">
        <v>627</v>
      </c>
      <c r="G19" s="15">
        <v>14</v>
      </c>
      <c r="H19" s="15">
        <f t="shared" si="0"/>
        <v>21</v>
      </c>
      <c r="I19" s="15">
        <v>3</v>
      </c>
      <c r="J19" s="15">
        <v>6</v>
      </c>
      <c r="K19" s="15">
        <v>12</v>
      </c>
      <c r="L19" s="15"/>
      <c r="M19" s="15">
        <f t="shared" si="1"/>
        <v>75</v>
      </c>
      <c r="N19" s="15">
        <v>34</v>
      </c>
      <c r="O19" s="15">
        <v>41</v>
      </c>
      <c r="P19" s="15">
        <f t="shared" si="2"/>
        <v>517</v>
      </c>
      <c r="Q19" s="15">
        <v>29</v>
      </c>
      <c r="R19" s="15">
        <v>172</v>
      </c>
      <c r="S19" s="15">
        <v>127</v>
      </c>
      <c r="T19" s="15">
        <v>189</v>
      </c>
      <c r="U19" s="30">
        <v>50.2</v>
      </c>
      <c r="V19" s="31">
        <v>30793</v>
      </c>
      <c r="W19" s="13"/>
      <c r="X19" s="13"/>
      <c r="Y19" s="13"/>
      <c r="Z19" s="13"/>
      <c r="AA19" s="13"/>
      <c r="AB19" s="13"/>
      <c r="AC19" s="13"/>
      <c r="AD19" s="13"/>
      <c r="AE19" s="13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</row>
    <row r="20" spans="1:63" s="30" customFormat="1" ht="9.75" customHeight="1">
      <c r="A20" s="13"/>
      <c r="B20" s="49" t="s">
        <v>24</v>
      </c>
      <c r="C20" s="49"/>
      <c r="D20" s="13"/>
      <c r="E20" s="14"/>
      <c r="F20" s="15">
        <v>76</v>
      </c>
      <c r="G20" s="18" t="s">
        <v>3</v>
      </c>
      <c r="H20" s="15">
        <f t="shared" si="0"/>
        <v>14</v>
      </c>
      <c r="I20" s="15">
        <v>1</v>
      </c>
      <c r="J20" s="15">
        <v>3</v>
      </c>
      <c r="K20" s="15">
        <v>10</v>
      </c>
      <c r="L20" s="15"/>
      <c r="M20" s="15">
        <f t="shared" si="1"/>
        <v>26</v>
      </c>
      <c r="N20" s="15">
        <v>17</v>
      </c>
      <c r="O20" s="15">
        <v>9</v>
      </c>
      <c r="P20" s="15">
        <f t="shared" si="2"/>
        <v>36</v>
      </c>
      <c r="Q20" s="15">
        <v>9</v>
      </c>
      <c r="R20" s="15">
        <v>13</v>
      </c>
      <c r="S20" s="15">
        <v>8</v>
      </c>
      <c r="T20" s="15">
        <v>6</v>
      </c>
      <c r="U20" s="30">
        <v>32.3</v>
      </c>
      <c r="V20" s="31">
        <v>2455</v>
      </c>
      <c r="W20" s="13"/>
      <c r="X20" s="13"/>
      <c r="Y20" s="13"/>
      <c r="Z20" s="13"/>
      <c r="AA20" s="13"/>
      <c r="AB20" s="13"/>
      <c r="AC20" s="13"/>
      <c r="AD20" s="13"/>
      <c r="AE20" s="13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</row>
    <row r="21" spans="1:63" s="30" customFormat="1" ht="9.75" customHeight="1">
      <c r="A21" s="13"/>
      <c r="B21" s="49" t="s">
        <v>25</v>
      </c>
      <c r="C21" s="49"/>
      <c r="D21" s="13"/>
      <c r="E21" s="14"/>
      <c r="F21" s="18" t="s">
        <v>3</v>
      </c>
      <c r="G21" s="18" t="s">
        <v>3</v>
      </c>
      <c r="H21" s="18" t="s">
        <v>63</v>
      </c>
      <c r="I21" s="18" t="s">
        <v>3</v>
      </c>
      <c r="J21" s="18" t="s">
        <v>3</v>
      </c>
      <c r="K21" s="18" t="s">
        <v>3</v>
      </c>
      <c r="L21" s="18"/>
      <c r="M21" s="18" t="s">
        <v>63</v>
      </c>
      <c r="N21" s="18" t="s">
        <v>3</v>
      </c>
      <c r="O21" s="18" t="s">
        <v>3</v>
      </c>
      <c r="P21" s="18" t="s">
        <v>3</v>
      </c>
      <c r="Q21" s="18" t="s">
        <v>3</v>
      </c>
      <c r="R21" s="18" t="s">
        <v>3</v>
      </c>
      <c r="S21" s="18" t="s">
        <v>3</v>
      </c>
      <c r="T21" s="18" t="s">
        <v>3</v>
      </c>
      <c r="U21" s="18" t="s">
        <v>3</v>
      </c>
      <c r="V21" s="18" t="s">
        <v>3</v>
      </c>
      <c r="W21" s="13"/>
      <c r="X21" s="13"/>
      <c r="Y21" s="13"/>
      <c r="Z21" s="13"/>
      <c r="AA21" s="13"/>
      <c r="AB21" s="13"/>
      <c r="AC21" s="13"/>
      <c r="AD21" s="13"/>
      <c r="AE21" s="13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</row>
    <row r="22" spans="1:63" s="30" customFormat="1" ht="11.25" customHeight="1">
      <c r="A22" s="13" t="s">
        <v>10</v>
      </c>
      <c r="B22" s="13"/>
      <c r="C22" s="50" t="s">
        <v>34</v>
      </c>
      <c r="D22" s="50"/>
      <c r="E22" s="14" t="s">
        <v>18</v>
      </c>
      <c r="F22" s="15">
        <v>52477</v>
      </c>
      <c r="G22" s="15">
        <v>562</v>
      </c>
      <c r="H22" s="15">
        <f t="shared" si="0"/>
        <v>2515</v>
      </c>
      <c r="I22" s="15">
        <v>215</v>
      </c>
      <c r="J22" s="15">
        <v>1014</v>
      </c>
      <c r="K22" s="15">
        <v>1286</v>
      </c>
      <c r="L22" s="15"/>
      <c r="M22" s="15">
        <f t="shared" si="1"/>
        <v>11843</v>
      </c>
      <c r="N22" s="15">
        <v>7496</v>
      </c>
      <c r="O22" s="15">
        <v>4347</v>
      </c>
      <c r="P22" s="15">
        <f t="shared" si="2"/>
        <v>37556</v>
      </c>
      <c r="Q22" s="15">
        <v>3313</v>
      </c>
      <c r="R22" s="15">
        <v>16734</v>
      </c>
      <c r="S22" s="15">
        <v>8040</v>
      </c>
      <c r="T22" s="15">
        <v>9469</v>
      </c>
      <c r="U22" s="16">
        <v>43.3</v>
      </c>
      <c r="V22" s="15">
        <v>2249351</v>
      </c>
      <c r="W22" s="13"/>
      <c r="X22" s="13"/>
      <c r="Y22" s="13"/>
      <c r="Z22" s="13"/>
      <c r="AA22" s="13"/>
      <c r="AB22" s="13"/>
      <c r="AC22" s="13"/>
      <c r="AD22" s="13"/>
      <c r="AE22" s="13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</row>
    <row r="23" spans="1:63" s="30" customFormat="1" ht="9.75" customHeight="1">
      <c r="A23" s="13"/>
      <c r="B23" s="49" t="s">
        <v>19</v>
      </c>
      <c r="C23" s="49"/>
      <c r="D23" s="17"/>
      <c r="E23" s="14"/>
      <c r="F23" s="15">
        <v>38380</v>
      </c>
      <c r="G23" s="15">
        <v>348</v>
      </c>
      <c r="H23" s="15">
        <f t="shared" si="0"/>
        <v>1825</v>
      </c>
      <c r="I23" s="15">
        <v>148</v>
      </c>
      <c r="J23" s="15">
        <v>739</v>
      </c>
      <c r="K23" s="15">
        <v>938</v>
      </c>
      <c r="L23" s="15"/>
      <c r="M23" s="15">
        <f t="shared" si="1"/>
        <v>10254</v>
      </c>
      <c r="N23" s="15">
        <v>6697</v>
      </c>
      <c r="O23" s="15">
        <v>3557</v>
      </c>
      <c r="P23" s="15">
        <f t="shared" si="2"/>
        <v>25952</v>
      </c>
      <c r="Q23" s="15">
        <v>2616</v>
      </c>
      <c r="R23" s="15">
        <v>13076</v>
      </c>
      <c r="S23" s="15">
        <v>5319</v>
      </c>
      <c r="T23" s="15">
        <v>4941</v>
      </c>
      <c r="U23" s="16">
        <v>40.8</v>
      </c>
      <c r="V23" s="15">
        <v>1550945</v>
      </c>
      <c r="W23" s="13"/>
      <c r="X23" s="13"/>
      <c r="Y23" s="13"/>
      <c r="Z23" s="13"/>
      <c r="AA23" s="13"/>
      <c r="AB23" s="13"/>
      <c r="AC23" s="13"/>
      <c r="AD23" s="13"/>
      <c r="AE23" s="13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</row>
    <row r="24" spans="1:63" s="30" customFormat="1" ht="9.75" customHeight="1">
      <c r="A24" s="13"/>
      <c r="B24" s="49" t="s">
        <v>20</v>
      </c>
      <c r="C24" s="49"/>
      <c r="D24" s="17"/>
      <c r="E24" s="14"/>
      <c r="F24" s="15">
        <v>31563</v>
      </c>
      <c r="G24" s="15">
        <v>254</v>
      </c>
      <c r="H24" s="15">
        <f t="shared" si="0"/>
        <v>885</v>
      </c>
      <c r="I24" s="15">
        <v>67</v>
      </c>
      <c r="J24" s="15">
        <v>400</v>
      </c>
      <c r="K24" s="15">
        <v>418</v>
      </c>
      <c r="L24" s="15"/>
      <c r="M24" s="15">
        <f t="shared" si="1"/>
        <v>6324</v>
      </c>
      <c r="N24" s="15">
        <v>3853</v>
      </c>
      <c r="O24" s="15">
        <v>2471</v>
      </c>
      <c r="P24" s="15">
        <f t="shared" si="2"/>
        <v>24099</v>
      </c>
      <c r="Q24" s="15">
        <v>2078</v>
      </c>
      <c r="R24" s="15">
        <v>12096</v>
      </c>
      <c r="S24" s="15">
        <v>5096</v>
      </c>
      <c r="T24" s="15">
        <v>4829</v>
      </c>
      <c r="U24" s="16">
        <v>43.7</v>
      </c>
      <c r="V24" s="15">
        <v>1368031</v>
      </c>
      <c r="W24" s="13"/>
      <c r="X24" s="13"/>
      <c r="Y24" s="13"/>
      <c r="Z24" s="13"/>
      <c r="AA24" s="13"/>
      <c r="AB24" s="13"/>
      <c r="AC24" s="13"/>
      <c r="AD24" s="13"/>
      <c r="AE24" s="13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1:63" s="30" customFormat="1" ht="9.75" customHeight="1">
      <c r="A25" s="13"/>
      <c r="B25" s="49" t="s">
        <v>62</v>
      </c>
      <c r="C25" s="49"/>
      <c r="D25" s="17"/>
      <c r="E25" s="14"/>
      <c r="F25" s="15">
        <v>6817</v>
      </c>
      <c r="G25" s="15">
        <v>94</v>
      </c>
      <c r="H25" s="15">
        <f t="shared" si="0"/>
        <v>940</v>
      </c>
      <c r="I25" s="15">
        <v>81</v>
      </c>
      <c r="J25" s="15">
        <v>339</v>
      </c>
      <c r="K25" s="15">
        <v>520</v>
      </c>
      <c r="L25" s="15"/>
      <c r="M25" s="15">
        <f t="shared" si="1"/>
        <v>3930</v>
      </c>
      <c r="N25" s="15">
        <v>2844</v>
      </c>
      <c r="O25" s="15">
        <v>1086</v>
      </c>
      <c r="P25" s="15">
        <f t="shared" si="2"/>
        <v>1853</v>
      </c>
      <c r="Q25" s="15">
        <v>538</v>
      </c>
      <c r="R25" s="15">
        <v>980</v>
      </c>
      <c r="S25" s="15">
        <v>223</v>
      </c>
      <c r="T25" s="15">
        <v>112</v>
      </c>
      <c r="U25" s="16">
        <v>27.2</v>
      </c>
      <c r="V25" s="15">
        <v>182914</v>
      </c>
      <c r="W25" s="13"/>
      <c r="X25" s="13"/>
      <c r="Y25" s="13"/>
      <c r="Z25" s="13"/>
      <c r="AA25" s="13"/>
      <c r="AB25" s="13"/>
      <c r="AC25" s="13"/>
      <c r="AD25" s="13"/>
      <c r="AE25" s="13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</row>
    <row r="26" spans="1:63" s="30" customFormat="1" ht="9.75" customHeight="1">
      <c r="A26" s="13"/>
      <c r="B26" s="49" t="s">
        <v>21</v>
      </c>
      <c r="C26" s="49"/>
      <c r="D26" s="17"/>
      <c r="E26" s="14"/>
      <c r="F26" s="15">
        <v>3503</v>
      </c>
      <c r="G26" s="15">
        <v>65</v>
      </c>
      <c r="H26" s="15">
        <f t="shared" si="0"/>
        <v>140</v>
      </c>
      <c r="I26" s="15">
        <v>13</v>
      </c>
      <c r="J26" s="15">
        <v>61</v>
      </c>
      <c r="K26" s="15">
        <v>66</v>
      </c>
      <c r="L26" s="15"/>
      <c r="M26" s="15">
        <f t="shared" si="1"/>
        <v>331</v>
      </c>
      <c r="N26" s="15">
        <v>182</v>
      </c>
      <c r="O26" s="15">
        <v>149</v>
      </c>
      <c r="P26" s="15">
        <f t="shared" si="2"/>
        <v>2967</v>
      </c>
      <c r="Q26" s="15">
        <v>123</v>
      </c>
      <c r="R26" s="15">
        <v>1294</v>
      </c>
      <c r="S26" s="15">
        <v>703</v>
      </c>
      <c r="T26" s="15">
        <v>847</v>
      </c>
      <c r="U26" s="16">
        <v>48.5</v>
      </c>
      <c r="V26" s="15">
        <v>166719</v>
      </c>
      <c r="W26" s="13"/>
      <c r="X26" s="13"/>
      <c r="Y26" s="13"/>
      <c r="Z26" s="13"/>
      <c r="AA26" s="13"/>
      <c r="AB26" s="13"/>
      <c r="AC26" s="13"/>
      <c r="AD26" s="13"/>
      <c r="AE26" s="13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</row>
    <row r="27" spans="1:63" s="30" customFormat="1" ht="9.75" customHeight="1">
      <c r="A27" s="13"/>
      <c r="B27" s="49" t="s">
        <v>22</v>
      </c>
      <c r="C27" s="49"/>
      <c r="D27" s="13"/>
      <c r="E27" s="14"/>
      <c r="F27" s="15">
        <v>3076</v>
      </c>
      <c r="G27" s="15">
        <v>48</v>
      </c>
      <c r="H27" s="15">
        <f t="shared" si="0"/>
        <v>120</v>
      </c>
      <c r="I27" s="15">
        <v>9</v>
      </c>
      <c r="J27" s="15">
        <v>38</v>
      </c>
      <c r="K27" s="15">
        <v>73</v>
      </c>
      <c r="L27" s="15"/>
      <c r="M27" s="15">
        <f t="shared" si="1"/>
        <v>251</v>
      </c>
      <c r="N27" s="15">
        <v>106</v>
      </c>
      <c r="O27" s="15">
        <v>145</v>
      </c>
      <c r="P27" s="15">
        <f t="shared" si="2"/>
        <v>2657</v>
      </c>
      <c r="Q27" s="15">
        <v>183</v>
      </c>
      <c r="R27" s="15">
        <v>675</v>
      </c>
      <c r="S27" s="15">
        <v>588</v>
      </c>
      <c r="T27" s="15">
        <v>1211</v>
      </c>
      <c r="U27" s="16">
        <v>53.7</v>
      </c>
      <c r="V27" s="15">
        <v>162646</v>
      </c>
      <c r="W27" s="13"/>
      <c r="X27" s="13"/>
      <c r="Y27" s="13"/>
      <c r="Z27" s="13"/>
      <c r="AA27" s="13"/>
      <c r="AB27" s="13"/>
      <c r="AC27" s="13"/>
      <c r="AD27" s="13"/>
      <c r="AE27" s="13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63" s="30" customFormat="1" ht="9.75" customHeight="1">
      <c r="A28" s="13"/>
      <c r="B28" s="49" t="s">
        <v>23</v>
      </c>
      <c r="C28" s="49"/>
      <c r="D28" s="13"/>
      <c r="E28" s="14"/>
      <c r="F28" s="15">
        <v>3703</v>
      </c>
      <c r="G28" s="15">
        <v>101</v>
      </c>
      <c r="H28" s="15">
        <f t="shared" si="0"/>
        <v>185</v>
      </c>
      <c r="I28" s="15">
        <v>25</v>
      </c>
      <c r="J28" s="15">
        <v>73</v>
      </c>
      <c r="K28" s="15">
        <v>87</v>
      </c>
      <c r="L28" s="15"/>
      <c r="M28" s="15">
        <f t="shared" si="1"/>
        <v>412</v>
      </c>
      <c r="N28" s="15">
        <v>196</v>
      </c>
      <c r="O28" s="15">
        <v>216</v>
      </c>
      <c r="P28" s="15">
        <f t="shared" si="2"/>
        <v>3005</v>
      </c>
      <c r="Q28" s="15">
        <v>189</v>
      </c>
      <c r="R28" s="15">
        <v>864</v>
      </c>
      <c r="S28" s="15">
        <v>711</v>
      </c>
      <c r="T28" s="15">
        <v>1241</v>
      </c>
      <c r="U28" s="16">
        <v>50.8</v>
      </c>
      <c r="V28" s="15">
        <v>183038</v>
      </c>
      <c r="W28" s="13"/>
      <c r="X28" s="13"/>
      <c r="Y28" s="13"/>
      <c r="Z28" s="13"/>
      <c r="AA28" s="13"/>
      <c r="AB28" s="13"/>
      <c r="AC28" s="13"/>
      <c r="AD28" s="13"/>
      <c r="AE28" s="13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</row>
    <row r="29" spans="1:63" s="30" customFormat="1" ht="9.75" customHeight="1">
      <c r="A29" s="13"/>
      <c r="B29" s="49" t="s">
        <v>24</v>
      </c>
      <c r="C29" s="49"/>
      <c r="D29" s="13"/>
      <c r="E29" s="14"/>
      <c r="F29" s="15">
        <v>3815</v>
      </c>
      <c r="G29" s="18" t="s">
        <v>3</v>
      </c>
      <c r="H29" s="15">
        <f t="shared" si="0"/>
        <v>245</v>
      </c>
      <c r="I29" s="15">
        <v>20</v>
      </c>
      <c r="J29" s="15">
        <v>103</v>
      </c>
      <c r="K29" s="15">
        <v>122</v>
      </c>
      <c r="L29" s="15"/>
      <c r="M29" s="15">
        <f t="shared" si="1"/>
        <v>595</v>
      </c>
      <c r="N29" s="15">
        <v>315</v>
      </c>
      <c r="O29" s="15">
        <v>280</v>
      </c>
      <c r="P29" s="15">
        <f t="shared" si="2"/>
        <v>2975</v>
      </c>
      <c r="Q29" s="15">
        <v>202</v>
      </c>
      <c r="R29" s="15">
        <v>825</v>
      </c>
      <c r="S29" s="15">
        <v>719</v>
      </c>
      <c r="T29" s="15">
        <v>1229</v>
      </c>
      <c r="U29" s="16">
        <v>48.8</v>
      </c>
      <c r="V29" s="15">
        <v>186003</v>
      </c>
      <c r="W29" s="13"/>
      <c r="X29" s="13"/>
      <c r="Y29" s="13"/>
      <c r="Z29" s="13"/>
      <c r="AA29" s="13"/>
      <c r="AB29" s="13"/>
      <c r="AC29" s="13"/>
      <c r="AD29" s="13"/>
      <c r="AE29" s="13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s="30" customFormat="1" ht="9.75" customHeight="1">
      <c r="A30" s="13"/>
      <c r="B30" s="49" t="s">
        <v>25</v>
      </c>
      <c r="C30" s="49"/>
      <c r="D30" s="13"/>
      <c r="E30" s="14"/>
      <c r="F30" s="18" t="s">
        <v>3</v>
      </c>
      <c r="G30" s="18" t="s">
        <v>3</v>
      </c>
      <c r="H30" s="18" t="s">
        <v>63</v>
      </c>
      <c r="I30" s="18" t="s">
        <v>3</v>
      </c>
      <c r="J30" s="18" t="s">
        <v>3</v>
      </c>
      <c r="K30" s="18" t="s">
        <v>3</v>
      </c>
      <c r="L30" s="18"/>
      <c r="M30" s="18" t="s">
        <v>63</v>
      </c>
      <c r="N30" s="18" t="s">
        <v>3</v>
      </c>
      <c r="O30" s="18" t="s">
        <v>3</v>
      </c>
      <c r="P30" s="18" t="s">
        <v>3</v>
      </c>
      <c r="Q30" s="18" t="s">
        <v>3</v>
      </c>
      <c r="R30" s="18" t="s">
        <v>3</v>
      </c>
      <c r="S30" s="18" t="s">
        <v>3</v>
      </c>
      <c r="T30" s="18" t="s">
        <v>3</v>
      </c>
      <c r="U30" s="16" t="s">
        <v>3</v>
      </c>
      <c r="V30" s="18" t="s">
        <v>3</v>
      </c>
      <c r="W30" s="13"/>
      <c r="X30" s="13"/>
      <c r="Y30" s="13"/>
      <c r="Z30" s="13"/>
      <c r="AA30" s="13"/>
      <c r="AB30" s="13"/>
      <c r="AC30" s="13"/>
      <c r="AD30" s="13"/>
      <c r="AE30" s="13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</row>
    <row r="31" spans="1:63" s="30" customFormat="1" ht="11.25" customHeight="1">
      <c r="A31" s="13" t="s">
        <v>11</v>
      </c>
      <c r="B31" s="13"/>
      <c r="C31" s="50" t="s">
        <v>35</v>
      </c>
      <c r="D31" s="50"/>
      <c r="E31" s="14" t="s">
        <v>18</v>
      </c>
      <c r="F31" s="18">
        <v>7181</v>
      </c>
      <c r="G31" s="18">
        <v>73</v>
      </c>
      <c r="H31" s="15">
        <f t="shared" si="0"/>
        <v>128</v>
      </c>
      <c r="I31" s="18">
        <v>8</v>
      </c>
      <c r="J31" s="18">
        <v>51</v>
      </c>
      <c r="K31" s="18">
        <v>69</v>
      </c>
      <c r="L31" s="18"/>
      <c r="M31" s="15">
        <f t="shared" si="1"/>
        <v>921</v>
      </c>
      <c r="N31" s="15">
        <v>614</v>
      </c>
      <c r="O31" s="15">
        <v>307</v>
      </c>
      <c r="P31" s="15">
        <f t="shared" si="2"/>
        <v>6059</v>
      </c>
      <c r="Q31" s="15">
        <v>516</v>
      </c>
      <c r="R31" s="15">
        <v>3301</v>
      </c>
      <c r="S31" s="15">
        <v>1394</v>
      </c>
      <c r="T31" s="15">
        <v>848</v>
      </c>
      <c r="U31" s="16">
        <v>43.6</v>
      </c>
      <c r="V31" s="15">
        <v>309950</v>
      </c>
      <c r="W31" s="13"/>
      <c r="X31" s="13"/>
      <c r="Y31" s="13"/>
      <c r="Z31" s="13"/>
      <c r="AA31" s="13"/>
      <c r="AB31" s="13"/>
      <c r="AC31" s="13"/>
      <c r="AD31" s="13"/>
      <c r="AE31" s="13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1:63" s="30" customFormat="1" ht="9.75" customHeight="1">
      <c r="A32" s="13"/>
      <c r="B32" s="49" t="s">
        <v>19</v>
      </c>
      <c r="C32" s="49"/>
      <c r="D32" s="17"/>
      <c r="E32" s="14"/>
      <c r="F32" s="15">
        <v>6660</v>
      </c>
      <c r="G32" s="15">
        <v>66</v>
      </c>
      <c r="H32" s="15">
        <f t="shared" si="0"/>
        <v>100</v>
      </c>
      <c r="I32" s="15">
        <v>6</v>
      </c>
      <c r="J32" s="15">
        <v>45</v>
      </c>
      <c r="K32" s="15">
        <v>49</v>
      </c>
      <c r="L32" s="15"/>
      <c r="M32" s="15">
        <f t="shared" si="1"/>
        <v>841</v>
      </c>
      <c r="N32" s="15">
        <v>576</v>
      </c>
      <c r="O32" s="15">
        <v>265</v>
      </c>
      <c r="P32" s="15">
        <f t="shared" si="2"/>
        <v>5653</v>
      </c>
      <c r="Q32" s="15">
        <v>489</v>
      </c>
      <c r="R32" s="15">
        <v>3096</v>
      </c>
      <c r="S32" s="15">
        <v>1289</v>
      </c>
      <c r="T32" s="15">
        <v>779</v>
      </c>
      <c r="U32" s="16">
        <v>43.7</v>
      </c>
      <c r="V32" s="15">
        <v>287931</v>
      </c>
      <c r="W32" s="13"/>
      <c r="X32" s="13"/>
      <c r="Y32" s="13"/>
      <c r="Z32" s="13"/>
      <c r="AA32" s="13"/>
      <c r="AB32" s="13"/>
      <c r="AC32" s="13"/>
      <c r="AD32" s="13"/>
      <c r="AE32" s="13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</row>
    <row r="33" spans="1:63" s="30" customFormat="1" ht="9.75" customHeight="1">
      <c r="A33" s="13"/>
      <c r="B33" s="49" t="s">
        <v>20</v>
      </c>
      <c r="C33" s="49"/>
      <c r="D33" s="17"/>
      <c r="E33" s="14"/>
      <c r="F33" s="15">
        <v>6152</v>
      </c>
      <c r="G33" s="15">
        <v>60</v>
      </c>
      <c r="H33" s="15">
        <f t="shared" si="0"/>
        <v>61</v>
      </c>
      <c r="I33" s="15">
        <v>4</v>
      </c>
      <c r="J33" s="15">
        <v>33</v>
      </c>
      <c r="K33" s="15">
        <v>24</v>
      </c>
      <c r="L33" s="15"/>
      <c r="M33" s="15">
        <f t="shared" si="1"/>
        <v>517</v>
      </c>
      <c r="N33" s="15">
        <v>310</v>
      </c>
      <c r="O33" s="15">
        <v>207</v>
      </c>
      <c r="P33" s="15">
        <f t="shared" si="2"/>
        <v>5514</v>
      </c>
      <c r="Q33" s="15">
        <v>434</v>
      </c>
      <c r="R33" s="15">
        <v>3030</v>
      </c>
      <c r="S33" s="15">
        <v>1276</v>
      </c>
      <c r="T33" s="15">
        <v>774</v>
      </c>
      <c r="U33" s="16">
        <v>45</v>
      </c>
      <c r="V33" s="15">
        <v>274120</v>
      </c>
      <c r="W33" s="13"/>
      <c r="X33" s="13"/>
      <c r="Y33" s="13"/>
      <c r="Z33" s="13"/>
      <c r="AA33" s="13"/>
      <c r="AB33" s="13"/>
      <c r="AC33" s="13"/>
      <c r="AD33" s="13"/>
      <c r="AE33" s="13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</row>
    <row r="34" spans="1:63" s="30" customFormat="1" ht="9.75" customHeight="1">
      <c r="A34" s="13"/>
      <c r="B34" s="49" t="s">
        <v>62</v>
      </c>
      <c r="C34" s="49"/>
      <c r="D34" s="17"/>
      <c r="E34" s="14"/>
      <c r="F34" s="15">
        <v>508</v>
      </c>
      <c r="G34" s="15">
        <v>6</v>
      </c>
      <c r="H34" s="15">
        <f t="shared" si="0"/>
        <v>39</v>
      </c>
      <c r="I34" s="15">
        <v>2</v>
      </c>
      <c r="J34" s="15">
        <v>12</v>
      </c>
      <c r="K34" s="15">
        <v>25</v>
      </c>
      <c r="L34" s="15"/>
      <c r="M34" s="15">
        <f t="shared" si="1"/>
        <v>324</v>
      </c>
      <c r="N34" s="15">
        <v>266</v>
      </c>
      <c r="O34" s="15">
        <v>58</v>
      </c>
      <c r="P34" s="15">
        <f t="shared" si="2"/>
        <v>139</v>
      </c>
      <c r="Q34" s="15">
        <v>55</v>
      </c>
      <c r="R34" s="15">
        <v>66</v>
      </c>
      <c r="S34" s="15">
        <v>13</v>
      </c>
      <c r="T34" s="15">
        <v>5</v>
      </c>
      <c r="U34" s="16">
        <v>27.5</v>
      </c>
      <c r="V34" s="15">
        <v>13811</v>
      </c>
      <c r="W34" s="13"/>
      <c r="X34" s="13"/>
      <c r="Y34" s="13"/>
      <c r="Z34" s="13"/>
      <c r="AA34" s="13"/>
      <c r="AB34" s="13"/>
      <c r="AC34" s="13"/>
      <c r="AD34" s="13"/>
      <c r="AE34" s="13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63" s="30" customFormat="1" ht="9.75" customHeight="1">
      <c r="A35" s="13"/>
      <c r="B35" s="49" t="s">
        <v>21</v>
      </c>
      <c r="C35" s="49"/>
      <c r="D35" s="17"/>
      <c r="E35" s="14"/>
      <c r="F35" s="15">
        <v>228</v>
      </c>
      <c r="G35" s="15">
        <v>1</v>
      </c>
      <c r="H35" s="15">
        <f t="shared" si="0"/>
        <v>8</v>
      </c>
      <c r="I35" s="18" t="s">
        <v>3</v>
      </c>
      <c r="J35" s="15">
        <v>2</v>
      </c>
      <c r="K35" s="15">
        <v>6</v>
      </c>
      <c r="L35" s="15"/>
      <c r="M35" s="15">
        <f t="shared" si="1"/>
        <v>30</v>
      </c>
      <c r="N35" s="15">
        <v>13</v>
      </c>
      <c r="O35" s="15">
        <v>17</v>
      </c>
      <c r="P35" s="15">
        <f t="shared" si="2"/>
        <v>189</v>
      </c>
      <c r="Q35" s="15">
        <v>13</v>
      </c>
      <c r="R35" s="15">
        <v>104</v>
      </c>
      <c r="S35" s="15">
        <v>45</v>
      </c>
      <c r="T35" s="15">
        <v>27</v>
      </c>
      <c r="U35" s="16">
        <v>43.2</v>
      </c>
      <c r="V35" s="15">
        <v>9816</v>
      </c>
      <c r="W35" s="13"/>
      <c r="X35" s="13"/>
      <c r="Y35" s="13"/>
      <c r="Z35" s="13"/>
      <c r="AA35" s="13"/>
      <c r="AB35" s="13"/>
      <c r="AC35" s="13"/>
      <c r="AD35" s="13"/>
      <c r="AE35" s="13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63" s="30" customFormat="1" ht="9.75" customHeight="1">
      <c r="A36" s="13"/>
      <c r="B36" s="49" t="s">
        <v>22</v>
      </c>
      <c r="C36" s="49"/>
      <c r="D36" s="13"/>
      <c r="E36" s="14"/>
      <c r="F36" s="15">
        <v>57</v>
      </c>
      <c r="G36" s="18" t="s">
        <v>3</v>
      </c>
      <c r="H36" s="15">
        <f t="shared" si="0"/>
        <v>3</v>
      </c>
      <c r="I36" s="18" t="s">
        <v>3</v>
      </c>
      <c r="J36" s="18" t="s">
        <v>3</v>
      </c>
      <c r="K36" s="15">
        <v>3</v>
      </c>
      <c r="L36" s="15"/>
      <c r="M36" s="15">
        <f t="shared" si="1"/>
        <v>5</v>
      </c>
      <c r="N36" s="15">
        <v>3</v>
      </c>
      <c r="O36" s="15">
        <v>2</v>
      </c>
      <c r="P36" s="15">
        <f t="shared" si="2"/>
        <v>49</v>
      </c>
      <c r="Q36" s="15">
        <v>2</v>
      </c>
      <c r="R36" s="15">
        <v>22</v>
      </c>
      <c r="S36" s="15">
        <v>12</v>
      </c>
      <c r="T36" s="15">
        <v>13</v>
      </c>
      <c r="U36" s="16">
        <v>46.9</v>
      </c>
      <c r="V36" s="15">
        <v>2674</v>
      </c>
      <c r="W36" s="13"/>
      <c r="X36" s="13"/>
      <c r="Y36" s="13"/>
      <c r="Z36" s="13"/>
      <c r="AA36" s="13"/>
      <c r="AB36" s="13"/>
      <c r="AC36" s="13"/>
      <c r="AD36" s="13"/>
      <c r="AE36" s="13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</row>
    <row r="37" spans="1:63" s="30" customFormat="1" ht="9.75" customHeight="1">
      <c r="A37" s="13"/>
      <c r="B37" s="49" t="s">
        <v>23</v>
      </c>
      <c r="C37" s="49"/>
      <c r="D37" s="13"/>
      <c r="E37" s="14"/>
      <c r="F37" s="15">
        <v>201</v>
      </c>
      <c r="G37" s="15">
        <v>6</v>
      </c>
      <c r="H37" s="15">
        <f t="shared" si="0"/>
        <v>14</v>
      </c>
      <c r="I37" s="15">
        <v>2</v>
      </c>
      <c r="J37" s="15">
        <v>4</v>
      </c>
      <c r="K37" s="15">
        <v>8</v>
      </c>
      <c r="L37" s="15"/>
      <c r="M37" s="15">
        <f t="shared" si="1"/>
        <v>34</v>
      </c>
      <c r="N37" s="15">
        <v>14</v>
      </c>
      <c r="O37" s="15">
        <v>20</v>
      </c>
      <c r="P37" s="15">
        <f t="shared" si="2"/>
        <v>147</v>
      </c>
      <c r="Q37" s="15">
        <v>11</v>
      </c>
      <c r="R37" s="15">
        <v>70</v>
      </c>
      <c r="S37" s="15">
        <v>39</v>
      </c>
      <c r="T37" s="15">
        <v>27</v>
      </c>
      <c r="U37" s="16">
        <v>42.1</v>
      </c>
      <c r="V37" s="15">
        <v>8205</v>
      </c>
      <c r="W37" s="13"/>
      <c r="X37" s="13"/>
      <c r="Y37" s="13"/>
      <c r="Z37" s="13"/>
      <c r="AA37" s="13"/>
      <c r="AB37" s="13"/>
      <c r="AC37" s="13"/>
      <c r="AD37" s="13"/>
      <c r="AE37" s="13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</row>
    <row r="38" spans="1:63" s="30" customFormat="1" ht="9.75" customHeight="1">
      <c r="A38" s="13"/>
      <c r="B38" s="49" t="s">
        <v>24</v>
      </c>
      <c r="C38" s="49"/>
      <c r="D38" s="13"/>
      <c r="E38" s="14"/>
      <c r="F38" s="15">
        <v>35</v>
      </c>
      <c r="G38" s="18" t="s">
        <v>3</v>
      </c>
      <c r="H38" s="15">
        <f t="shared" si="0"/>
        <v>3</v>
      </c>
      <c r="I38" s="18" t="s">
        <v>3</v>
      </c>
      <c r="J38" s="18" t="s">
        <v>3</v>
      </c>
      <c r="K38" s="15">
        <v>3</v>
      </c>
      <c r="L38" s="15"/>
      <c r="M38" s="15">
        <f t="shared" si="1"/>
        <v>11</v>
      </c>
      <c r="N38" s="15">
        <v>8</v>
      </c>
      <c r="O38" s="15">
        <v>3</v>
      </c>
      <c r="P38" s="15">
        <f t="shared" si="2"/>
        <v>21</v>
      </c>
      <c r="Q38" s="15">
        <v>1</v>
      </c>
      <c r="R38" s="15">
        <v>9</v>
      </c>
      <c r="S38" s="15">
        <v>9</v>
      </c>
      <c r="T38" s="15">
        <v>2</v>
      </c>
      <c r="U38" s="16">
        <v>37.8</v>
      </c>
      <c r="V38" s="15">
        <v>1324</v>
      </c>
      <c r="W38" s="13"/>
      <c r="X38" s="13"/>
      <c r="Y38" s="13"/>
      <c r="Z38" s="13"/>
      <c r="AA38" s="13"/>
      <c r="AB38" s="13"/>
      <c r="AC38" s="13"/>
      <c r="AD38" s="13"/>
      <c r="AE38" s="13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</row>
    <row r="39" spans="1:63" s="30" customFormat="1" ht="9.75" customHeight="1">
      <c r="A39" s="13"/>
      <c r="B39" s="49" t="s">
        <v>25</v>
      </c>
      <c r="C39" s="49"/>
      <c r="D39" s="13"/>
      <c r="E39" s="14"/>
      <c r="F39" s="18" t="s">
        <v>3</v>
      </c>
      <c r="G39" s="18" t="s">
        <v>3</v>
      </c>
      <c r="H39" s="18" t="s">
        <v>63</v>
      </c>
      <c r="I39" s="18" t="s">
        <v>3</v>
      </c>
      <c r="J39" s="18" t="s">
        <v>3</v>
      </c>
      <c r="K39" s="18" t="s">
        <v>3</v>
      </c>
      <c r="L39" s="18"/>
      <c r="M39" s="18" t="s">
        <v>63</v>
      </c>
      <c r="N39" s="18" t="s">
        <v>3</v>
      </c>
      <c r="O39" s="18" t="s">
        <v>3</v>
      </c>
      <c r="P39" s="18" t="s">
        <v>63</v>
      </c>
      <c r="Q39" s="18" t="s">
        <v>3</v>
      </c>
      <c r="R39" s="18" t="s">
        <v>3</v>
      </c>
      <c r="S39" s="18" t="s">
        <v>3</v>
      </c>
      <c r="T39" s="18" t="s">
        <v>3</v>
      </c>
      <c r="U39" s="16" t="s">
        <v>3</v>
      </c>
      <c r="V39" s="18" t="s">
        <v>3</v>
      </c>
      <c r="W39" s="13"/>
      <c r="X39" s="13"/>
      <c r="Y39" s="13"/>
      <c r="Z39" s="13"/>
      <c r="AA39" s="13"/>
      <c r="AB39" s="13"/>
      <c r="AC39" s="13"/>
      <c r="AD39" s="13"/>
      <c r="AE39" s="13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</row>
    <row r="40" spans="1:63" s="30" customFormat="1" ht="11.25" customHeight="1">
      <c r="A40" s="13" t="s">
        <v>12</v>
      </c>
      <c r="B40" s="13"/>
      <c r="C40" s="50" t="s">
        <v>36</v>
      </c>
      <c r="D40" s="50"/>
      <c r="E40" s="14" t="s">
        <v>18</v>
      </c>
      <c r="F40" s="15">
        <v>1978</v>
      </c>
      <c r="G40" s="15">
        <v>46</v>
      </c>
      <c r="H40" s="15">
        <f t="shared" si="0"/>
        <v>249</v>
      </c>
      <c r="I40" s="15">
        <v>63</v>
      </c>
      <c r="J40" s="15">
        <v>88</v>
      </c>
      <c r="K40" s="15">
        <v>98</v>
      </c>
      <c r="L40" s="15"/>
      <c r="M40" s="15">
        <f t="shared" si="1"/>
        <v>353</v>
      </c>
      <c r="N40" s="15">
        <v>209</v>
      </c>
      <c r="O40" s="15">
        <v>144</v>
      </c>
      <c r="P40" s="15">
        <f t="shared" si="2"/>
        <v>1330</v>
      </c>
      <c r="Q40" s="15">
        <v>139</v>
      </c>
      <c r="R40" s="15">
        <v>720</v>
      </c>
      <c r="S40" s="15">
        <v>279</v>
      </c>
      <c r="T40" s="15">
        <v>192</v>
      </c>
      <c r="U40" s="16">
        <v>38.5</v>
      </c>
      <c r="V40" s="15">
        <v>74301</v>
      </c>
      <c r="W40" s="13"/>
      <c r="X40" s="13"/>
      <c r="Y40" s="13"/>
      <c r="Z40" s="13"/>
      <c r="AA40" s="13"/>
      <c r="AB40" s="13"/>
      <c r="AC40" s="13"/>
      <c r="AD40" s="13"/>
      <c r="AE40" s="13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</row>
    <row r="41" spans="1:63" s="30" customFormat="1" ht="9.75" customHeight="1">
      <c r="A41" s="13"/>
      <c r="B41" s="49" t="s">
        <v>19</v>
      </c>
      <c r="C41" s="49"/>
      <c r="D41" s="17"/>
      <c r="E41" s="14"/>
      <c r="F41" s="15">
        <v>929</v>
      </c>
      <c r="G41" s="15">
        <v>4</v>
      </c>
      <c r="H41" s="15">
        <f t="shared" si="0"/>
        <v>46</v>
      </c>
      <c r="I41" s="15">
        <v>4</v>
      </c>
      <c r="J41" s="15">
        <v>21</v>
      </c>
      <c r="K41" s="15">
        <v>21</v>
      </c>
      <c r="L41" s="15"/>
      <c r="M41" s="15">
        <f t="shared" si="1"/>
        <v>152</v>
      </c>
      <c r="N41" s="15">
        <v>83</v>
      </c>
      <c r="O41" s="15">
        <v>69</v>
      </c>
      <c r="P41" s="15">
        <f t="shared" si="2"/>
        <v>727</v>
      </c>
      <c r="Q41" s="15">
        <v>81</v>
      </c>
      <c r="R41" s="15">
        <v>410</v>
      </c>
      <c r="S41" s="15">
        <v>138</v>
      </c>
      <c r="T41" s="15">
        <v>98</v>
      </c>
      <c r="U41" s="16">
        <v>42</v>
      </c>
      <c r="V41" s="15">
        <v>38862</v>
      </c>
      <c r="W41" s="13"/>
      <c r="X41" s="13"/>
      <c r="Y41" s="13"/>
      <c r="Z41" s="13"/>
      <c r="AA41" s="13"/>
      <c r="AB41" s="13"/>
      <c r="AC41" s="13"/>
      <c r="AD41" s="13"/>
      <c r="AE41" s="13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</row>
    <row r="42" spans="1:63" s="30" customFormat="1" ht="9.75" customHeight="1">
      <c r="A42" s="13"/>
      <c r="B42" s="49" t="s">
        <v>20</v>
      </c>
      <c r="C42" s="49"/>
      <c r="D42" s="17"/>
      <c r="E42" s="14"/>
      <c r="F42" s="15">
        <v>848</v>
      </c>
      <c r="G42" s="15">
        <v>4</v>
      </c>
      <c r="H42" s="15">
        <f t="shared" si="0"/>
        <v>32</v>
      </c>
      <c r="I42" s="15">
        <v>4</v>
      </c>
      <c r="J42" s="15">
        <v>13</v>
      </c>
      <c r="K42" s="15">
        <v>15</v>
      </c>
      <c r="L42" s="15"/>
      <c r="M42" s="15">
        <f t="shared" si="1"/>
        <v>120</v>
      </c>
      <c r="N42" s="15">
        <v>60</v>
      </c>
      <c r="O42" s="15">
        <v>60</v>
      </c>
      <c r="P42" s="15">
        <f t="shared" si="2"/>
        <v>692</v>
      </c>
      <c r="Q42" s="15">
        <v>72</v>
      </c>
      <c r="R42" s="15">
        <v>389</v>
      </c>
      <c r="S42" s="15">
        <v>135</v>
      </c>
      <c r="T42" s="15">
        <v>96</v>
      </c>
      <c r="U42" s="16">
        <v>43.2</v>
      </c>
      <c r="V42" s="15">
        <v>36474</v>
      </c>
      <c r="W42" s="13"/>
      <c r="X42" s="13"/>
      <c r="Y42" s="13"/>
      <c r="Z42" s="13"/>
      <c r="AA42" s="13"/>
      <c r="AB42" s="13"/>
      <c r="AC42" s="13"/>
      <c r="AD42" s="13"/>
      <c r="AE42" s="13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</row>
    <row r="43" spans="1:63" s="30" customFormat="1" ht="9.75" customHeight="1">
      <c r="A43" s="13"/>
      <c r="B43" s="49" t="s">
        <v>62</v>
      </c>
      <c r="C43" s="49"/>
      <c r="D43" s="17"/>
      <c r="E43" s="14"/>
      <c r="F43" s="15">
        <v>81</v>
      </c>
      <c r="G43" s="18" t="s">
        <v>3</v>
      </c>
      <c r="H43" s="15">
        <f t="shared" si="0"/>
        <v>14</v>
      </c>
      <c r="I43" s="18" t="s">
        <v>3</v>
      </c>
      <c r="J43" s="15">
        <v>8</v>
      </c>
      <c r="K43" s="15">
        <v>6</v>
      </c>
      <c r="L43" s="15"/>
      <c r="M43" s="15">
        <f t="shared" si="1"/>
        <v>32</v>
      </c>
      <c r="N43" s="15">
        <v>23</v>
      </c>
      <c r="O43" s="15">
        <v>9</v>
      </c>
      <c r="P43" s="15">
        <f t="shared" si="2"/>
        <v>35</v>
      </c>
      <c r="Q43" s="15">
        <v>9</v>
      </c>
      <c r="R43" s="15">
        <v>21</v>
      </c>
      <c r="S43" s="15">
        <v>3</v>
      </c>
      <c r="T43" s="15">
        <v>2</v>
      </c>
      <c r="U43" s="16">
        <v>29.5</v>
      </c>
      <c r="V43" s="15">
        <v>2388</v>
      </c>
      <c r="W43" s="13"/>
      <c r="X43" s="13"/>
      <c r="Y43" s="13"/>
      <c r="Z43" s="13"/>
      <c r="AA43" s="13"/>
      <c r="AB43" s="13"/>
      <c r="AC43" s="13"/>
      <c r="AD43" s="13"/>
      <c r="AE43" s="13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</row>
    <row r="44" spans="1:63" s="30" customFormat="1" ht="9.75" customHeight="1">
      <c r="A44" s="13"/>
      <c r="B44" s="49" t="s">
        <v>21</v>
      </c>
      <c r="C44" s="49"/>
      <c r="D44" s="17"/>
      <c r="E44" s="14"/>
      <c r="F44" s="15">
        <v>510</v>
      </c>
      <c r="G44" s="15">
        <v>14</v>
      </c>
      <c r="H44" s="15">
        <v>69</v>
      </c>
      <c r="I44" s="15">
        <v>14</v>
      </c>
      <c r="J44" s="15">
        <v>22</v>
      </c>
      <c r="K44" s="15">
        <v>33</v>
      </c>
      <c r="L44" s="15"/>
      <c r="M44" s="15">
        <f t="shared" si="1"/>
        <v>86</v>
      </c>
      <c r="N44" s="15">
        <v>53</v>
      </c>
      <c r="O44" s="15">
        <v>33</v>
      </c>
      <c r="P44" s="15">
        <f t="shared" si="2"/>
        <v>341</v>
      </c>
      <c r="Q44" s="15">
        <v>33</v>
      </c>
      <c r="R44" s="15">
        <v>183</v>
      </c>
      <c r="S44" s="15">
        <v>77</v>
      </c>
      <c r="T44" s="15">
        <v>48</v>
      </c>
      <c r="U44" s="16">
        <v>38</v>
      </c>
      <c r="V44" s="15">
        <v>18843</v>
      </c>
      <c r="W44" s="13"/>
      <c r="X44" s="13"/>
      <c r="Y44" s="13"/>
      <c r="Z44" s="13"/>
      <c r="AA44" s="13"/>
      <c r="AB44" s="13"/>
      <c r="AC44" s="13"/>
      <c r="AD44" s="13"/>
      <c r="AE44" s="13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1:63" s="30" customFormat="1" ht="9.75" customHeight="1">
      <c r="A45" s="13"/>
      <c r="B45" s="49" t="s">
        <v>22</v>
      </c>
      <c r="C45" s="49"/>
      <c r="D45" s="13"/>
      <c r="E45" s="14"/>
      <c r="F45" s="15">
        <v>82</v>
      </c>
      <c r="G45" s="15">
        <v>3</v>
      </c>
      <c r="H45" s="15">
        <f t="shared" si="0"/>
        <v>8</v>
      </c>
      <c r="I45" s="15">
        <v>5</v>
      </c>
      <c r="J45" s="15">
        <v>2</v>
      </c>
      <c r="K45" s="15">
        <v>1</v>
      </c>
      <c r="L45" s="15"/>
      <c r="M45" s="15">
        <f t="shared" si="1"/>
        <v>14</v>
      </c>
      <c r="N45" s="15">
        <v>6</v>
      </c>
      <c r="O45" s="15">
        <v>8</v>
      </c>
      <c r="P45" s="15">
        <f t="shared" si="2"/>
        <v>57</v>
      </c>
      <c r="Q45" s="15">
        <v>2</v>
      </c>
      <c r="R45" s="15">
        <v>23</v>
      </c>
      <c r="S45" s="15">
        <v>17</v>
      </c>
      <c r="T45" s="15">
        <v>15</v>
      </c>
      <c r="U45" s="16">
        <v>42.8</v>
      </c>
      <c r="V45" s="15">
        <v>3385</v>
      </c>
      <c r="W45" s="13"/>
      <c r="X45" s="13"/>
      <c r="Y45" s="13"/>
      <c r="Z45" s="13"/>
      <c r="AA45" s="13"/>
      <c r="AB45" s="13"/>
      <c r="AC45" s="13"/>
      <c r="AD45" s="13"/>
      <c r="AE45" s="13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1:63" s="30" customFormat="1" ht="9.75" customHeight="1">
      <c r="A46" s="13"/>
      <c r="B46" s="49" t="s">
        <v>23</v>
      </c>
      <c r="C46" s="49"/>
      <c r="D46" s="13"/>
      <c r="E46" s="14"/>
      <c r="F46" s="15">
        <v>349</v>
      </c>
      <c r="G46" s="15">
        <v>25</v>
      </c>
      <c r="H46" s="15">
        <f t="shared" si="0"/>
        <v>92</v>
      </c>
      <c r="I46" s="15">
        <v>32</v>
      </c>
      <c r="J46" s="15">
        <v>28</v>
      </c>
      <c r="K46" s="15">
        <v>32</v>
      </c>
      <c r="L46" s="15"/>
      <c r="M46" s="15">
        <f t="shared" si="1"/>
        <v>75</v>
      </c>
      <c r="N46" s="15">
        <v>47</v>
      </c>
      <c r="O46" s="15">
        <v>28</v>
      </c>
      <c r="P46" s="15">
        <f t="shared" si="2"/>
        <v>157</v>
      </c>
      <c r="Q46" s="15">
        <v>15</v>
      </c>
      <c r="R46" s="15">
        <v>79</v>
      </c>
      <c r="S46" s="15">
        <v>35</v>
      </c>
      <c r="T46" s="15">
        <v>28</v>
      </c>
      <c r="U46" s="16">
        <v>31.3</v>
      </c>
      <c r="V46" s="15">
        <v>10146</v>
      </c>
      <c r="W46" s="13"/>
      <c r="X46" s="13"/>
      <c r="Y46" s="13"/>
      <c r="Z46" s="13"/>
      <c r="AA46" s="13"/>
      <c r="AB46" s="13"/>
      <c r="AC46" s="13"/>
      <c r="AD46" s="13"/>
      <c r="AE46" s="13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</row>
    <row r="47" spans="1:63" s="30" customFormat="1" ht="9.75" customHeight="1">
      <c r="A47" s="13"/>
      <c r="B47" s="49" t="s">
        <v>24</v>
      </c>
      <c r="C47" s="49"/>
      <c r="D47" s="13"/>
      <c r="E47" s="14"/>
      <c r="F47" s="15">
        <v>108</v>
      </c>
      <c r="G47" s="18" t="s">
        <v>3</v>
      </c>
      <c r="H47" s="15">
        <f t="shared" si="0"/>
        <v>34</v>
      </c>
      <c r="I47" s="15">
        <v>8</v>
      </c>
      <c r="J47" s="15">
        <v>15</v>
      </c>
      <c r="K47" s="15">
        <v>11</v>
      </c>
      <c r="L47" s="15"/>
      <c r="M47" s="15">
        <f t="shared" si="1"/>
        <v>26</v>
      </c>
      <c r="N47" s="15">
        <v>20</v>
      </c>
      <c r="O47" s="15">
        <v>6</v>
      </c>
      <c r="P47" s="15">
        <f t="shared" si="2"/>
        <v>48</v>
      </c>
      <c r="Q47" s="15">
        <v>8</v>
      </c>
      <c r="R47" s="15">
        <v>25</v>
      </c>
      <c r="S47" s="15">
        <v>12</v>
      </c>
      <c r="T47" s="15">
        <v>3</v>
      </c>
      <c r="U47" s="16">
        <v>28.4</v>
      </c>
      <c r="V47" s="15">
        <v>3065</v>
      </c>
      <c r="W47" s="13"/>
      <c r="X47" s="13"/>
      <c r="Y47" s="13"/>
      <c r="Z47" s="13"/>
      <c r="AA47" s="13"/>
      <c r="AB47" s="13"/>
      <c r="AC47" s="13"/>
      <c r="AD47" s="13"/>
      <c r="AE47" s="13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1:63" s="30" customFormat="1" ht="9.75" customHeight="1">
      <c r="A48" s="13"/>
      <c r="B48" s="49" t="s">
        <v>25</v>
      </c>
      <c r="C48" s="49"/>
      <c r="D48" s="13"/>
      <c r="E48" s="14"/>
      <c r="F48" s="18" t="s">
        <v>3</v>
      </c>
      <c r="G48" s="18" t="s">
        <v>3</v>
      </c>
      <c r="H48" s="18" t="s">
        <v>63</v>
      </c>
      <c r="I48" s="18" t="s">
        <v>3</v>
      </c>
      <c r="J48" s="18" t="s">
        <v>3</v>
      </c>
      <c r="K48" s="18" t="s">
        <v>3</v>
      </c>
      <c r="L48" s="18"/>
      <c r="M48" s="18" t="s">
        <v>63</v>
      </c>
      <c r="N48" s="18" t="s">
        <v>3</v>
      </c>
      <c r="O48" s="18" t="s">
        <v>3</v>
      </c>
      <c r="P48" s="18" t="s">
        <v>63</v>
      </c>
      <c r="Q48" s="18" t="s">
        <v>3</v>
      </c>
      <c r="R48" s="18" t="s">
        <v>3</v>
      </c>
      <c r="S48" s="18" t="s">
        <v>3</v>
      </c>
      <c r="T48" s="18" t="s">
        <v>3</v>
      </c>
      <c r="U48" s="16" t="s">
        <v>3</v>
      </c>
      <c r="V48" s="18" t="s">
        <v>3</v>
      </c>
      <c r="W48" s="13"/>
      <c r="X48" s="13"/>
      <c r="Y48" s="13"/>
      <c r="Z48" s="13"/>
      <c r="AA48" s="13"/>
      <c r="AB48" s="13"/>
      <c r="AC48" s="13"/>
      <c r="AD48" s="13"/>
      <c r="AE48" s="13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1:63" s="30" customFormat="1" ht="11.25" customHeight="1">
      <c r="A49" s="13" t="s">
        <v>13</v>
      </c>
      <c r="B49" s="13"/>
      <c r="C49" s="50" t="s">
        <v>37</v>
      </c>
      <c r="D49" s="50"/>
      <c r="E49" s="14" t="s">
        <v>18</v>
      </c>
      <c r="F49" s="15">
        <v>63575</v>
      </c>
      <c r="G49" s="15">
        <v>909</v>
      </c>
      <c r="H49" s="15">
        <f t="shared" si="0"/>
        <v>3394</v>
      </c>
      <c r="I49" s="15">
        <v>533</v>
      </c>
      <c r="J49" s="15">
        <v>1301</v>
      </c>
      <c r="K49" s="15">
        <v>1560</v>
      </c>
      <c r="L49" s="15"/>
      <c r="M49" s="15">
        <f t="shared" si="1"/>
        <v>10709</v>
      </c>
      <c r="N49" s="15">
        <v>6633</v>
      </c>
      <c r="O49" s="15">
        <v>4076</v>
      </c>
      <c r="P49" s="15">
        <f t="shared" si="2"/>
        <v>48559</v>
      </c>
      <c r="Q49" s="15">
        <v>4542</v>
      </c>
      <c r="R49" s="15">
        <v>29385</v>
      </c>
      <c r="S49" s="15">
        <v>8769</v>
      </c>
      <c r="T49" s="15">
        <v>5863</v>
      </c>
      <c r="U49" s="16">
        <v>41.1</v>
      </c>
      <c r="V49" s="15">
        <v>2576009</v>
      </c>
      <c r="W49" s="13"/>
      <c r="X49" s="13"/>
      <c r="Y49" s="13"/>
      <c r="Z49" s="13"/>
      <c r="AA49" s="13"/>
      <c r="AB49" s="13"/>
      <c r="AC49" s="13"/>
      <c r="AD49" s="13"/>
      <c r="AE49" s="13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spans="1:63" s="30" customFormat="1" ht="9.75" customHeight="1">
      <c r="A50" s="13"/>
      <c r="B50" s="49" t="s">
        <v>19</v>
      </c>
      <c r="C50" s="49"/>
      <c r="D50" s="17"/>
      <c r="E50" s="14"/>
      <c r="F50" s="15">
        <v>54086</v>
      </c>
      <c r="G50" s="15">
        <v>739</v>
      </c>
      <c r="H50" s="15">
        <f t="shared" si="0"/>
        <v>2367</v>
      </c>
      <c r="I50" s="15">
        <v>337</v>
      </c>
      <c r="J50" s="15">
        <v>958</v>
      </c>
      <c r="K50" s="15">
        <v>1072</v>
      </c>
      <c r="L50" s="15"/>
      <c r="M50" s="15">
        <f t="shared" si="1"/>
        <v>9099</v>
      </c>
      <c r="N50" s="15">
        <v>5565</v>
      </c>
      <c r="O50" s="15">
        <v>3534</v>
      </c>
      <c r="P50" s="15">
        <f t="shared" si="2"/>
        <v>41877</v>
      </c>
      <c r="Q50" s="15">
        <v>4014</v>
      </c>
      <c r="R50" s="15">
        <v>26246</v>
      </c>
      <c r="S50" s="15">
        <v>7315</v>
      </c>
      <c r="T50" s="15">
        <v>4302</v>
      </c>
      <c r="U50" s="16">
        <v>41.1</v>
      </c>
      <c r="V50" s="15">
        <v>2191177</v>
      </c>
      <c r="W50" s="13"/>
      <c r="X50" s="13"/>
      <c r="Y50" s="13"/>
      <c r="Z50" s="13"/>
      <c r="AA50" s="13"/>
      <c r="AB50" s="13"/>
      <c r="AC50" s="13"/>
      <c r="AD50" s="13"/>
      <c r="AE50" s="13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s="30" customFormat="1" ht="9.75" customHeight="1">
      <c r="A51" s="13"/>
      <c r="B51" s="49" t="s">
        <v>20</v>
      </c>
      <c r="C51" s="49"/>
      <c r="D51" s="17"/>
      <c r="E51" s="14"/>
      <c r="F51" s="15">
        <v>46196</v>
      </c>
      <c r="G51" s="15">
        <v>599</v>
      </c>
      <c r="H51" s="15">
        <f t="shared" si="0"/>
        <v>1009</v>
      </c>
      <c r="I51" s="15">
        <v>126</v>
      </c>
      <c r="J51" s="15">
        <v>418</v>
      </c>
      <c r="K51" s="15">
        <v>465</v>
      </c>
      <c r="L51" s="15"/>
      <c r="M51" s="15">
        <f t="shared" si="1"/>
        <v>5546</v>
      </c>
      <c r="N51" s="15">
        <v>2978</v>
      </c>
      <c r="O51" s="15">
        <v>2568</v>
      </c>
      <c r="P51" s="15">
        <f t="shared" si="2"/>
        <v>39038</v>
      </c>
      <c r="Q51" s="15">
        <v>3303</v>
      </c>
      <c r="R51" s="15">
        <v>24570</v>
      </c>
      <c r="S51" s="15">
        <v>7027</v>
      </c>
      <c r="T51" s="15">
        <v>4138</v>
      </c>
      <c r="U51" s="16">
        <v>43.3</v>
      </c>
      <c r="V51" s="15">
        <v>1972102</v>
      </c>
      <c r="W51" s="13"/>
      <c r="X51" s="13"/>
      <c r="Y51" s="13"/>
      <c r="Z51" s="13"/>
      <c r="AA51" s="13"/>
      <c r="AB51" s="13"/>
      <c r="AC51" s="13"/>
      <c r="AD51" s="13"/>
      <c r="AE51" s="13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63" s="30" customFormat="1" ht="9.75" customHeight="1">
      <c r="A52" s="13"/>
      <c r="B52" s="49" t="s">
        <v>62</v>
      </c>
      <c r="C52" s="49"/>
      <c r="D52" s="17"/>
      <c r="E52" s="14"/>
      <c r="F52" s="15">
        <v>7890</v>
      </c>
      <c r="G52" s="15">
        <v>140</v>
      </c>
      <c r="H52" s="15">
        <f t="shared" si="0"/>
        <v>1358</v>
      </c>
      <c r="I52" s="15">
        <v>211</v>
      </c>
      <c r="J52" s="15">
        <v>540</v>
      </c>
      <c r="K52" s="15">
        <v>607</v>
      </c>
      <c r="L52" s="15"/>
      <c r="M52" s="15">
        <f t="shared" si="1"/>
        <v>3553</v>
      </c>
      <c r="N52" s="15">
        <v>2587</v>
      </c>
      <c r="O52" s="15">
        <v>966</v>
      </c>
      <c r="P52" s="15">
        <f t="shared" si="2"/>
        <v>2839</v>
      </c>
      <c r="Q52" s="15">
        <v>711</v>
      </c>
      <c r="R52" s="15">
        <v>1676</v>
      </c>
      <c r="S52" s="15">
        <v>288</v>
      </c>
      <c r="T52" s="15">
        <v>164</v>
      </c>
      <c r="U52" s="16">
        <v>28.3</v>
      </c>
      <c r="V52" s="15">
        <v>219075</v>
      </c>
      <c r="W52" s="13"/>
      <c r="X52" s="13"/>
      <c r="Y52" s="13"/>
      <c r="Z52" s="13"/>
      <c r="AA52" s="13"/>
      <c r="AB52" s="13"/>
      <c r="AC52" s="13"/>
      <c r="AD52" s="13"/>
      <c r="AE52" s="13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</row>
    <row r="53" spans="1:63" s="30" customFormat="1" ht="9.75" customHeight="1">
      <c r="A53" s="13"/>
      <c r="B53" s="49" t="s">
        <v>21</v>
      </c>
      <c r="C53" s="49"/>
      <c r="D53" s="17"/>
      <c r="E53" s="14"/>
      <c r="F53" s="15">
        <v>2386</v>
      </c>
      <c r="G53" s="15">
        <v>48</v>
      </c>
      <c r="H53" s="15">
        <f t="shared" si="0"/>
        <v>116</v>
      </c>
      <c r="I53" s="15">
        <v>21</v>
      </c>
      <c r="J53" s="15">
        <v>40</v>
      </c>
      <c r="K53" s="15">
        <v>55</v>
      </c>
      <c r="L53" s="15"/>
      <c r="M53" s="15">
        <f t="shared" si="1"/>
        <v>274</v>
      </c>
      <c r="N53" s="15">
        <v>165</v>
      </c>
      <c r="O53" s="15">
        <v>109</v>
      </c>
      <c r="P53" s="15">
        <f t="shared" si="2"/>
        <v>1948</v>
      </c>
      <c r="Q53" s="15">
        <v>135</v>
      </c>
      <c r="R53" s="15">
        <v>1064</v>
      </c>
      <c r="S53" s="15">
        <v>387</v>
      </c>
      <c r="T53" s="15">
        <v>362</v>
      </c>
      <c r="U53" s="16">
        <v>44.4</v>
      </c>
      <c r="V53" s="15">
        <v>103888</v>
      </c>
      <c r="W53" s="13"/>
      <c r="X53" s="13"/>
      <c r="Y53" s="13"/>
      <c r="Z53" s="13"/>
      <c r="AA53" s="13"/>
      <c r="AB53" s="13"/>
      <c r="AC53" s="13"/>
      <c r="AD53" s="13"/>
      <c r="AE53" s="13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</row>
    <row r="54" spans="1:63" s="30" customFormat="1" ht="9.75" customHeight="1">
      <c r="A54" s="13"/>
      <c r="B54" s="49" t="s">
        <v>22</v>
      </c>
      <c r="C54" s="49"/>
      <c r="D54" s="13"/>
      <c r="E54" s="14"/>
      <c r="F54" s="15">
        <v>2038</v>
      </c>
      <c r="G54" s="15">
        <v>22</v>
      </c>
      <c r="H54" s="15">
        <f t="shared" si="0"/>
        <v>63</v>
      </c>
      <c r="I54" s="15">
        <v>3</v>
      </c>
      <c r="J54" s="15">
        <v>21</v>
      </c>
      <c r="K54" s="15">
        <v>39</v>
      </c>
      <c r="L54" s="15"/>
      <c r="M54" s="15">
        <f t="shared" si="1"/>
        <v>165</v>
      </c>
      <c r="N54" s="15">
        <v>95</v>
      </c>
      <c r="O54" s="15">
        <v>70</v>
      </c>
      <c r="P54" s="15">
        <f t="shared" si="2"/>
        <v>1788</v>
      </c>
      <c r="Q54" s="15">
        <v>123</v>
      </c>
      <c r="R54" s="15">
        <v>841</v>
      </c>
      <c r="S54" s="15">
        <v>415</v>
      </c>
      <c r="T54" s="15">
        <v>409</v>
      </c>
      <c r="U54" s="16">
        <v>47.3</v>
      </c>
      <c r="V54" s="15">
        <v>95355</v>
      </c>
      <c r="W54" s="13"/>
      <c r="X54" s="13"/>
      <c r="Y54" s="13"/>
      <c r="Z54" s="13"/>
      <c r="AA54" s="13"/>
      <c r="AB54" s="13"/>
      <c r="AC54" s="13"/>
      <c r="AD54" s="13"/>
      <c r="AE54" s="13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</row>
    <row r="55" spans="1:63" s="30" customFormat="1" ht="9.75" customHeight="1">
      <c r="A55" s="13"/>
      <c r="B55" s="49" t="s">
        <v>23</v>
      </c>
      <c r="C55" s="49"/>
      <c r="D55" s="13"/>
      <c r="E55" s="14"/>
      <c r="F55" s="15">
        <v>3381</v>
      </c>
      <c r="G55" s="15">
        <v>100</v>
      </c>
      <c r="H55" s="15">
        <f t="shared" si="0"/>
        <v>600</v>
      </c>
      <c r="I55" s="15">
        <v>138</v>
      </c>
      <c r="J55" s="15">
        <v>207</v>
      </c>
      <c r="K55" s="15">
        <v>255</v>
      </c>
      <c r="L55" s="15"/>
      <c r="M55" s="15">
        <f t="shared" si="1"/>
        <v>703</v>
      </c>
      <c r="N55" s="15">
        <v>479</v>
      </c>
      <c r="O55" s="15">
        <v>224</v>
      </c>
      <c r="P55" s="15">
        <f t="shared" si="2"/>
        <v>1978</v>
      </c>
      <c r="Q55" s="15">
        <v>155</v>
      </c>
      <c r="R55" s="15">
        <v>811</v>
      </c>
      <c r="S55" s="15">
        <v>455</v>
      </c>
      <c r="T55" s="15">
        <v>557</v>
      </c>
      <c r="U55" s="16">
        <v>37.9</v>
      </c>
      <c r="V55" s="15">
        <v>124218</v>
      </c>
      <c r="W55" s="13"/>
      <c r="X55" s="13"/>
      <c r="Y55" s="13"/>
      <c r="Z55" s="13"/>
      <c r="AA55" s="13"/>
      <c r="AB55" s="13"/>
      <c r="AC55" s="13"/>
      <c r="AD55" s="13"/>
      <c r="AE55" s="13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</row>
    <row r="56" spans="1:63" s="30" customFormat="1" ht="9.75" customHeight="1">
      <c r="A56" s="13"/>
      <c r="B56" s="49" t="s">
        <v>24</v>
      </c>
      <c r="C56" s="49"/>
      <c r="D56" s="13"/>
      <c r="E56" s="14"/>
      <c r="F56" s="15">
        <v>1618</v>
      </c>
      <c r="G56" s="18" t="s">
        <v>3</v>
      </c>
      <c r="H56" s="15">
        <f t="shared" si="0"/>
        <v>232</v>
      </c>
      <c r="I56" s="15">
        <v>30</v>
      </c>
      <c r="J56" s="15">
        <v>70</v>
      </c>
      <c r="K56" s="15">
        <v>132</v>
      </c>
      <c r="L56" s="15"/>
      <c r="M56" s="15">
        <f t="shared" si="1"/>
        <v>437</v>
      </c>
      <c r="N56" s="15">
        <v>306</v>
      </c>
      <c r="O56" s="15">
        <v>131</v>
      </c>
      <c r="P56" s="15">
        <f t="shared" si="2"/>
        <v>949</v>
      </c>
      <c r="Q56" s="15">
        <v>107</v>
      </c>
      <c r="R56" s="15">
        <v>419</v>
      </c>
      <c r="S56" s="15">
        <v>193</v>
      </c>
      <c r="T56" s="15">
        <v>230</v>
      </c>
      <c r="U56" s="16">
        <v>36.9</v>
      </c>
      <c r="V56" s="15">
        <v>59712</v>
      </c>
      <c r="W56" s="13"/>
      <c r="X56" s="13"/>
      <c r="Y56" s="13"/>
      <c r="Z56" s="13"/>
      <c r="AA56" s="13"/>
      <c r="AB56" s="13"/>
      <c r="AC56" s="13"/>
      <c r="AD56" s="13"/>
      <c r="AE56" s="13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</row>
    <row r="57" spans="1:63" s="30" customFormat="1" ht="9.75" customHeight="1">
      <c r="A57" s="13"/>
      <c r="B57" s="49" t="s">
        <v>25</v>
      </c>
      <c r="C57" s="49"/>
      <c r="D57" s="13"/>
      <c r="E57" s="14"/>
      <c r="F57" s="15">
        <v>66</v>
      </c>
      <c r="G57" s="18" t="s">
        <v>3</v>
      </c>
      <c r="H57" s="15">
        <f t="shared" si="0"/>
        <v>16</v>
      </c>
      <c r="I57" s="15">
        <v>4</v>
      </c>
      <c r="J57" s="15">
        <v>5</v>
      </c>
      <c r="K57" s="15">
        <v>7</v>
      </c>
      <c r="L57" s="15"/>
      <c r="M57" s="15">
        <f t="shared" si="1"/>
        <v>31</v>
      </c>
      <c r="N57" s="15">
        <v>23</v>
      </c>
      <c r="O57" s="15">
        <v>8</v>
      </c>
      <c r="P57" s="15">
        <f t="shared" si="2"/>
        <v>19</v>
      </c>
      <c r="Q57" s="15">
        <v>8</v>
      </c>
      <c r="R57" s="15">
        <v>4</v>
      </c>
      <c r="S57" s="15">
        <v>4</v>
      </c>
      <c r="T57" s="15">
        <v>3</v>
      </c>
      <c r="U57" s="16">
        <v>25.1</v>
      </c>
      <c r="V57" s="15">
        <v>1659</v>
      </c>
      <c r="W57" s="13"/>
      <c r="X57" s="13"/>
      <c r="Y57" s="13"/>
      <c r="Z57" s="13"/>
      <c r="AA57" s="13"/>
      <c r="AB57" s="13"/>
      <c r="AC57" s="13"/>
      <c r="AD57" s="13"/>
      <c r="AE57" s="13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</row>
    <row r="58" spans="1:63" s="30" customFormat="1" ht="11.25" customHeight="1">
      <c r="A58" s="13" t="s">
        <v>14</v>
      </c>
      <c r="B58" s="13"/>
      <c r="C58" s="50" t="s">
        <v>64</v>
      </c>
      <c r="D58" s="50"/>
      <c r="E58" s="14" t="s">
        <v>18</v>
      </c>
      <c r="F58" s="15">
        <v>7269</v>
      </c>
      <c r="G58" s="15">
        <v>80</v>
      </c>
      <c r="H58" s="15">
        <f t="shared" si="0"/>
        <v>269</v>
      </c>
      <c r="I58" s="15">
        <v>43</v>
      </c>
      <c r="J58" s="15">
        <v>118</v>
      </c>
      <c r="K58" s="15">
        <v>108</v>
      </c>
      <c r="L58" s="15"/>
      <c r="M58" s="15">
        <f t="shared" si="1"/>
        <v>743</v>
      </c>
      <c r="N58" s="15">
        <v>318</v>
      </c>
      <c r="O58" s="15">
        <v>425</v>
      </c>
      <c r="P58" s="15">
        <f t="shared" si="2"/>
        <v>6177</v>
      </c>
      <c r="Q58" s="15">
        <v>507</v>
      </c>
      <c r="R58" s="15">
        <v>4054</v>
      </c>
      <c r="S58" s="15">
        <v>926</v>
      </c>
      <c r="T58" s="15">
        <v>690</v>
      </c>
      <c r="U58" s="16">
        <v>42.3</v>
      </c>
      <c r="V58" s="15">
        <v>304332</v>
      </c>
      <c r="W58" s="13"/>
      <c r="X58" s="13"/>
      <c r="Y58" s="13"/>
      <c r="Z58" s="13"/>
      <c r="AA58" s="13"/>
      <c r="AB58" s="13"/>
      <c r="AC58" s="13"/>
      <c r="AD58" s="13"/>
      <c r="AE58" s="13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</row>
    <row r="59" spans="1:63" s="30" customFormat="1" ht="9.75" customHeight="1">
      <c r="A59" s="13"/>
      <c r="B59" s="49" t="s">
        <v>19</v>
      </c>
      <c r="C59" s="49"/>
      <c r="D59" s="17"/>
      <c r="E59" s="14"/>
      <c r="F59" s="15">
        <v>7269</v>
      </c>
      <c r="G59" s="15">
        <v>80</v>
      </c>
      <c r="H59" s="15">
        <f t="shared" si="0"/>
        <v>269</v>
      </c>
      <c r="I59" s="15">
        <v>43</v>
      </c>
      <c r="J59" s="15">
        <v>118</v>
      </c>
      <c r="K59" s="15">
        <v>108</v>
      </c>
      <c r="L59" s="15"/>
      <c r="M59" s="15">
        <f t="shared" si="1"/>
        <v>743</v>
      </c>
      <c r="N59" s="15">
        <v>318</v>
      </c>
      <c r="O59" s="15">
        <v>425</v>
      </c>
      <c r="P59" s="15">
        <f t="shared" si="2"/>
        <v>6177</v>
      </c>
      <c r="Q59" s="15">
        <v>507</v>
      </c>
      <c r="R59" s="15">
        <v>4054</v>
      </c>
      <c r="S59" s="15">
        <v>926</v>
      </c>
      <c r="T59" s="15">
        <v>690</v>
      </c>
      <c r="U59" s="16">
        <v>42.3</v>
      </c>
      <c r="V59" s="15">
        <v>304332</v>
      </c>
      <c r="W59" s="13"/>
      <c r="X59" s="13"/>
      <c r="Y59" s="13"/>
      <c r="Z59" s="13"/>
      <c r="AA59" s="13"/>
      <c r="AB59" s="13"/>
      <c r="AC59" s="13"/>
      <c r="AD59" s="13"/>
      <c r="AE59" s="13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</row>
    <row r="60" spans="1:63" s="30" customFormat="1" ht="9.75" customHeight="1">
      <c r="A60" s="13"/>
      <c r="B60" s="49" t="s">
        <v>20</v>
      </c>
      <c r="C60" s="49"/>
      <c r="D60" s="17"/>
      <c r="E60" s="14"/>
      <c r="F60" s="15">
        <v>6178</v>
      </c>
      <c r="G60" s="15">
        <v>71</v>
      </c>
      <c r="H60" s="15">
        <f t="shared" si="0"/>
        <v>39</v>
      </c>
      <c r="I60" s="15">
        <v>3</v>
      </c>
      <c r="J60" s="15">
        <v>28</v>
      </c>
      <c r="K60" s="15">
        <v>8</v>
      </c>
      <c r="L60" s="15"/>
      <c r="M60" s="15">
        <f t="shared" si="1"/>
        <v>314</v>
      </c>
      <c r="N60" s="15">
        <v>84</v>
      </c>
      <c r="O60" s="15">
        <v>230</v>
      </c>
      <c r="P60" s="15">
        <f t="shared" si="2"/>
        <v>5754</v>
      </c>
      <c r="Q60" s="15">
        <v>363</v>
      </c>
      <c r="R60" s="15">
        <v>3799</v>
      </c>
      <c r="S60" s="15">
        <v>906</v>
      </c>
      <c r="T60" s="15">
        <v>686</v>
      </c>
      <c r="U60" s="16">
        <v>45</v>
      </c>
      <c r="V60" s="15">
        <v>274706</v>
      </c>
      <c r="W60" s="13"/>
      <c r="X60" s="13"/>
      <c r="Y60" s="13"/>
      <c r="Z60" s="13"/>
      <c r="AA60" s="13"/>
      <c r="AB60" s="13"/>
      <c r="AC60" s="13"/>
      <c r="AD60" s="13"/>
      <c r="AE60" s="13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</row>
    <row r="61" spans="1:63" s="30" customFormat="1" ht="9.75" customHeight="1">
      <c r="A61" s="13"/>
      <c r="B61" s="49" t="s">
        <v>68</v>
      </c>
      <c r="C61" s="49"/>
      <c r="D61" s="17"/>
      <c r="E61" s="14"/>
      <c r="F61" s="15">
        <v>1091</v>
      </c>
      <c r="G61" s="15">
        <v>9</v>
      </c>
      <c r="H61" s="15">
        <f t="shared" si="0"/>
        <v>230</v>
      </c>
      <c r="I61" s="15">
        <v>40</v>
      </c>
      <c r="J61" s="15">
        <v>90</v>
      </c>
      <c r="K61" s="15">
        <v>100</v>
      </c>
      <c r="L61" s="15"/>
      <c r="M61" s="15">
        <f t="shared" si="1"/>
        <v>429</v>
      </c>
      <c r="N61" s="15">
        <v>234</v>
      </c>
      <c r="O61" s="15">
        <v>195</v>
      </c>
      <c r="P61" s="15">
        <f t="shared" si="2"/>
        <v>423</v>
      </c>
      <c r="Q61" s="15">
        <v>144</v>
      </c>
      <c r="R61" s="15">
        <v>255</v>
      </c>
      <c r="S61" s="15">
        <v>20</v>
      </c>
      <c r="T61" s="15">
        <v>4</v>
      </c>
      <c r="U61" s="16">
        <v>27.4</v>
      </c>
      <c r="V61" s="15">
        <v>29626</v>
      </c>
      <c r="W61" s="13"/>
      <c r="X61" s="13"/>
      <c r="Y61" s="13"/>
      <c r="Z61" s="13"/>
      <c r="AA61" s="13"/>
      <c r="AB61" s="13"/>
      <c r="AC61" s="13"/>
      <c r="AD61" s="13"/>
      <c r="AE61" s="13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</row>
    <row r="62" spans="1:63" s="30" customFormat="1" ht="9.75" customHeight="1">
      <c r="A62" s="13"/>
      <c r="B62" s="49" t="s">
        <v>21</v>
      </c>
      <c r="C62" s="49"/>
      <c r="D62" s="17"/>
      <c r="E62" s="14"/>
      <c r="F62" s="18" t="s">
        <v>3</v>
      </c>
      <c r="G62" s="18" t="s">
        <v>3</v>
      </c>
      <c r="H62" s="18" t="s">
        <v>69</v>
      </c>
      <c r="I62" s="18" t="s">
        <v>3</v>
      </c>
      <c r="J62" s="18" t="s">
        <v>3</v>
      </c>
      <c r="K62" s="18" t="s">
        <v>3</v>
      </c>
      <c r="L62" s="18"/>
      <c r="M62" s="18" t="s">
        <v>69</v>
      </c>
      <c r="N62" s="18" t="s">
        <v>3</v>
      </c>
      <c r="O62" s="18" t="s">
        <v>3</v>
      </c>
      <c r="P62" s="18" t="s">
        <v>69</v>
      </c>
      <c r="Q62" s="18" t="s">
        <v>3</v>
      </c>
      <c r="R62" s="18" t="s">
        <v>3</v>
      </c>
      <c r="S62" s="18" t="s">
        <v>3</v>
      </c>
      <c r="T62" s="18" t="s">
        <v>3</v>
      </c>
      <c r="U62" s="16" t="s">
        <v>3</v>
      </c>
      <c r="V62" s="18" t="s">
        <v>3</v>
      </c>
      <c r="W62" s="13"/>
      <c r="X62" s="13"/>
      <c r="Y62" s="13"/>
      <c r="Z62" s="13"/>
      <c r="AA62" s="13"/>
      <c r="AB62" s="13"/>
      <c r="AC62" s="13"/>
      <c r="AD62" s="13"/>
      <c r="AE62" s="13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</row>
    <row r="63" spans="1:63" s="30" customFormat="1" ht="9.75" customHeight="1">
      <c r="A63" s="13"/>
      <c r="B63" s="49" t="s">
        <v>22</v>
      </c>
      <c r="C63" s="49"/>
      <c r="D63" s="13"/>
      <c r="E63" s="14"/>
      <c r="F63" s="18" t="s">
        <v>3</v>
      </c>
      <c r="G63" s="18" t="s">
        <v>3</v>
      </c>
      <c r="H63" s="18" t="s">
        <v>69</v>
      </c>
      <c r="I63" s="18" t="s">
        <v>3</v>
      </c>
      <c r="J63" s="18" t="s">
        <v>3</v>
      </c>
      <c r="K63" s="18" t="s">
        <v>3</v>
      </c>
      <c r="L63" s="18"/>
      <c r="M63" s="18" t="s">
        <v>69</v>
      </c>
      <c r="N63" s="18" t="s">
        <v>3</v>
      </c>
      <c r="O63" s="18" t="s">
        <v>3</v>
      </c>
      <c r="P63" s="18" t="s">
        <v>69</v>
      </c>
      <c r="Q63" s="18" t="s">
        <v>3</v>
      </c>
      <c r="R63" s="18" t="s">
        <v>3</v>
      </c>
      <c r="S63" s="18" t="s">
        <v>3</v>
      </c>
      <c r="T63" s="18" t="s">
        <v>3</v>
      </c>
      <c r="U63" s="16" t="s">
        <v>3</v>
      </c>
      <c r="V63" s="18" t="s">
        <v>3</v>
      </c>
      <c r="W63" s="13"/>
      <c r="X63" s="13"/>
      <c r="Y63" s="13"/>
      <c r="Z63" s="13"/>
      <c r="AA63" s="13"/>
      <c r="AB63" s="13"/>
      <c r="AC63" s="13"/>
      <c r="AD63" s="13"/>
      <c r="AE63" s="13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63" s="30" customFormat="1" ht="9.75" customHeight="1">
      <c r="A64" s="13"/>
      <c r="B64" s="49" t="s">
        <v>23</v>
      </c>
      <c r="C64" s="49"/>
      <c r="D64" s="13"/>
      <c r="E64" s="14"/>
      <c r="F64" s="18" t="s">
        <v>3</v>
      </c>
      <c r="G64" s="18" t="s">
        <v>3</v>
      </c>
      <c r="H64" s="18" t="s">
        <v>69</v>
      </c>
      <c r="I64" s="18" t="s">
        <v>3</v>
      </c>
      <c r="J64" s="18" t="s">
        <v>3</v>
      </c>
      <c r="K64" s="18" t="s">
        <v>3</v>
      </c>
      <c r="L64" s="18"/>
      <c r="M64" s="18" t="s">
        <v>69</v>
      </c>
      <c r="N64" s="18" t="s">
        <v>3</v>
      </c>
      <c r="O64" s="18" t="s">
        <v>3</v>
      </c>
      <c r="P64" s="18" t="s">
        <v>69</v>
      </c>
      <c r="Q64" s="18" t="s">
        <v>3</v>
      </c>
      <c r="R64" s="18" t="s">
        <v>3</v>
      </c>
      <c r="S64" s="18" t="s">
        <v>3</v>
      </c>
      <c r="T64" s="18" t="s">
        <v>3</v>
      </c>
      <c r="U64" s="16" t="s">
        <v>3</v>
      </c>
      <c r="V64" s="18" t="s">
        <v>3</v>
      </c>
      <c r="W64" s="13"/>
      <c r="X64" s="13"/>
      <c r="Y64" s="13"/>
      <c r="Z64" s="13"/>
      <c r="AA64" s="13"/>
      <c r="AB64" s="13"/>
      <c r="AC64" s="13"/>
      <c r="AD64" s="13"/>
      <c r="AE64" s="13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</row>
    <row r="65" spans="1:63" s="30" customFormat="1" ht="9.75" customHeight="1">
      <c r="A65" s="13"/>
      <c r="B65" s="49" t="s">
        <v>24</v>
      </c>
      <c r="C65" s="49"/>
      <c r="D65" s="13"/>
      <c r="E65" s="14"/>
      <c r="F65" s="18" t="s">
        <v>3</v>
      </c>
      <c r="G65" s="18" t="s">
        <v>3</v>
      </c>
      <c r="H65" s="18" t="s">
        <v>69</v>
      </c>
      <c r="I65" s="18" t="s">
        <v>3</v>
      </c>
      <c r="J65" s="18" t="s">
        <v>3</v>
      </c>
      <c r="K65" s="18" t="s">
        <v>3</v>
      </c>
      <c r="L65" s="18"/>
      <c r="M65" s="18" t="s">
        <v>69</v>
      </c>
      <c r="N65" s="18" t="s">
        <v>3</v>
      </c>
      <c r="O65" s="18" t="s">
        <v>3</v>
      </c>
      <c r="P65" s="18" t="s">
        <v>69</v>
      </c>
      <c r="Q65" s="18" t="s">
        <v>3</v>
      </c>
      <c r="R65" s="18" t="s">
        <v>3</v>
      </c>
      <c r="S65" s="18" t="s">
        <v>3</v>
      </c>
      <c r="T65" s="18" t="s">
        <v>3</v>
      </c>
      <c r="U65" s="16" t="s">
        <v>3</v>
      </c>
      <c r="V65" s="18" t="s">
        <v>3</v>
      </c>
      <c r="W65" s="13"/>
      <c r="X65" s="13"/>
      <c r="Y65" s="13"/>
      <c r="Z65" s="13"/>
      <c r="AA65" s="13"/>
      <c r="AB65" s="13"/>
      <c r="AC65" s="13"/>
      <c r="AD65" s="13"/>
      <c r="AE65" s="13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</row>
    <row r="66" spans="1:63" s="30" customFormat="1" ht="9.75" customHeight="1">
      <c r="A66" s="13"/>
      <c r="B66" s="49" t="s">
        <v>25</v>
      </c>
      <c r="C66" s="49"/>
      <c r="D66" s="13"/>
      <c r="E66" s="14"/>
      <c r="F66" s="18" t="s">
        <v>3</v>
      </c>
      <c r="G66" s="18" t="s">
        <v>3</v>
      </c>
      <c r="H66" s="18" t="s">
        <v>69</v>
      </c>
      <c r="I66" s="18" t="s">
        <v>3</v>
      </c>
      <c r="J66" s="18" t="s">
        <v>3</v>
      </c>
      <c r="K66" s="18" t="s">
        <v>3</v>
      </c>
      <c r="L66" s="18"/>
      <c r="M66" s="18" t="s">
        <v>69</v>
      </c>
      <c r="N66" s="18" t="s">
        <v>3</v>
      </c>
      <c r="O66" s="18" t="s">
        <v>3</v>
      </c>
      <c r="P66" s="18" t="s">
        <v>69</v>
      </c>
      <c r="Q66" s="18" t="s">
        <v>3</v>
      </c>
      <c r="R66" s="18" t="s">
        <v>3</v>
      </c>
      <c r="S66" s="18" t="s">
        <v>3</v>
      </c>
      <c r="T66" s="18" t="s">
        <v>3</v>
      </c>
      <c r="U66" s="16" t="s">
        <v>3</v>
      </c>
      <c r="V66" s="18" t="s">
        <v>3</v>
      </c>
      <c r="W66" s="13"/>
      <c r="X66" s="13"/>
      <c r="Y66" s="13"/>
      <c r="Z66" s="13"/>
      <c r="AA66" s="13"/>
      <c r="AB66" s="13"/>
      <c r="AC66" s="13"/>
      <c r="AD66" s="13"/>
      <c r="AE66" s="13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</row>
    <row r="67" spans="1:63" s="30" customFormat="1" ht="11.25" customHeight="1">
      <c r="A67" s="13" t="s">
        <v>15</v>
      </c>
      <c r="B67" s="13"/>
      <c r="C67" s="50" t="s">
        <v>38</v>
      </c>
      <c r="D67" s="50"/>
      <c r="E67" s="14" t="s">
        <v>18</v>
      </c>
      <c r="F67" s="15">
        <v>1507</v>
      </c>
      <c r="G67" s="15">
        <v>90</v>
      </c>
      <c r="H67" s="15">
        <f t="shared" si="0"/>
        <v>194</v>
      </c>
      <c r="I67" s="15">
        <v>38</v>
      </c>
      <c r="J67" s="15">
        <v>76</v>
      </c>
      <c r="K67" s="15">
        <v>80</v>
      </c>
      <c r="L67" s="15"/>
      <c r="M67" s="15">
        <f t="shared" si="1"/>
        <v>351</v>
      </c>
      <c r="N67" s="15">
        <v>237</v>
      </c>
      <c r="O67" s="15">
        <v>114</v>
      </c>
      <c r="P67" s="15">
        <f t="shared" si="2"/>
        <v>791</v>
      </c>
      <c r="Q67" s="15">
        <v>72</v>
      </c>
      <c r="R67" s="15">
        <v>470</v>
      </c>
      <c r="S67" s="15">
        <v>161</v>
      </c>
      <c r="T67" s="15">
        <v>88</v>
      </c>
      <c r="U67" s="16">
        <v>35.3</v>
      </c>
      <c r="V67" s="15">
        <v>47182</v>
      </c>
      <c r="W67" s="13"/>
      <c r="X67" s="13"/>
      <c r="Y67" s="13"/>
      <c r="Z67" s="13"/>
      <c r="AA67" s="13"/>
      <c r="AB67" s="13"/>
      <c r="AC67" s="13"/>
      <c r="AD67" s="13"/>
      <c r="AE67" s="13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</row>
    <row r="68" spans="1:63" s="30" customFormat="1" ht="9.75" customHeight="1">
      <c r="A68" s="13"/>
      <c r="B68" s="49" t="s">
        <v>19</v>
      </c>
      <c r="C68" s="49"/>
      <c r="D68" s="17"/>
      <c r="E68" s="14"/>
      <c r="F68" s="15">
        <v>1364</v>
      </c>
      <c r="G68" s="15">
        <v>79</v>
      </c>
      <c r="H68" s="15">
        <f t="shared" si="0"/>
        <v>186</v>
      </c>
      <c r="I68" s="15">
        <v>38</v>
      </c>
      <c r="J68" s="15">
        <v>73</v>
      </c>
      <c r="K68" s="15">
        <v>75</v>
      </c>
      <c r="L68" s="15"/>
      <c r="M68" s="15">
        <f t="shared" si="1"/>
        <v>325</v>
      </c>
      <c r="N68" s="15">
        <v>223</v>
      </c>
      <c r="O68" s="15">
        <v>102</v>
      </c>
      <c r="P68" s="15">
        <f t="shared" si="2"/>
        <v>693</v>
      </c>
      <c r="Q68" s="15">
        <v>62</v>
      </c>
      <c r="R68" s="15">
        <v>433</v>
      </c>
      <c r="S68" s="15">
        <v>133</v>
      </c>
      <c r="T68" s="15">
        <v>65</v>
      </c>
      <c r="U68" s="16">
        <v>34.4</v>
      </c>
      <c r="V68" s="15">
        <v>41395</v>
      </c>
      <c r="W68" s="13"/>
      <c r="X68" s="13"/>
      <c r="Y68" s="13"/>
      <c r="Z68" s="13"/>
      <c r="AA68" s="13"/>
      <c r="AB68" s="13"/>
      <c r="AC68" s="13"/>
      <c r="AD68" s="13"/>
      <c r="AE68" s="13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</row>
    <row r="69" spans="1:63" s="30" customFormat="1" ht="9.75" customHeight="1">
      <c r="A69" s="13"/>
      <c r="B69" s="49" t="s">
        <v>20</v>
      </c>
      <c r="C69" s="49"/>
      <c r="D69" s="17"/>
      <c r="E69" s="14"/>
      <c r="F69" s="15">
        <v>855</v>
      </c>
      <c r="G69" s="15">
        <v>64</v>
      </c>
      <c r="H69" s="15">
        <f aca="true" t="shared" si="3" ref="H69:H74">SUM(I69:K69)</f>
        <v>29</v>
      </c>
      <c r="I69" s="15">
        <v>2</v>
      </c>
      <c r="J69" s="15">
        <v>19</v>
      </c>
      <c r="K69" s="15">
        <v>8</v>
      </c>
      <c r="L69" s="15"/>
      <c r="M69" s="15">
        <f aca="true" t="shared" si="4" ref="M69:M74">SUM(N69:O69)</f>
        <v>102</v>
      </c>
      <c r="N69" s="15">
        <v>61</v>
      </c>
      <c r="O69" s="15">
        <v>41</v>
      </c>
      <c r="P69" s="15">
        <f aca="true" t="shared" si="5" ref="P69:P74">SUM(Q69:T69)</f>
        <v>579</v>
      </c>
      <c r="Q69" s="15">
        <v>41</v>
      </c>
      <c r="R69" s="15">
        <v>356</v>
      </c>
      <c r="S69" s="15">
        <v>121</v>
      </c>
      <c r="T69" s="15">
        <v>61</v>
      </c>
      <c r="U69" s="16">
        <v>42.3</v>
      </c>
      <c r="V69" s="15">
        <v>30009</v>
      </c>
      <c r="W69" s="13"/>
      <c r="X69" s="13"/>
      <c r="Y69" s="13"/>
      <c r="Z69" s="13"/>
      <c r="AA69" s="13"/>
      <c r="AB69" s="13"/>
      <c r="AC69" s="13"/>
      <c r="AD69" s="13"/>
      <c r="AE69" s="13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</row>
    <row r="70" spans="1:63" s="30" customFormat="1" ht="9.75" customHeight="1">
      <c r="A70" s="13"/>
      <c r="B70" s="49" t="s">
        <v>68</v>
      </c>
      <c r="C70" s="49"/>
      <c r="D70" s="17"/>
      <c r="E70" s="14"/>
      <c r="F70" s="15">
        <v>509</v>
      </c>
      <c r="G70" s="15">
        <v>15</v>
      </c>
      <c r="H70" s="15">
        <f t="shared" si="3"/>
        <v>157</v>
      </c>
      <c r="I70" s="15">
        <v>36</v>
      </c>
      <c r="J70" s="15">
        <v>54</v>
      </c>
      <c r="K70" s="15">
        <v>67</v>
      </c>
      <c r="L70" s="15"/>
      <c r="M70" s="15">
        <f t="shared" si="4"/>
        <v>223</v>
      </c>
      <c r="N70" s="15">
        <v>162</v>
      </c>
      <c r="O70" s="15">
        <v>61</v>
      </c>
      <c r="P70" s="15">
        <f t="shared" si="5"/>
        <v>114</v>
      </c>
      <c r="Q70" s="15">
        <v>21</v>
      </c>
      <c r="R70" s="15">
        <v>77</v>
      </c>
      <c r="S70" s="15">
        <v>12</v>
      </c>
      <c r="T70" s="15">
        <v>4</v>
      </c>
      <c r="U70" s="16">
        <v>23</v>
      </c>
      <c r="V70" s="15">
        <v>11386</v>
      </c>
      <c r="W70" s="13"/>
      <c r="X70" s="13"/>
      <c r="Y70" s="13"/>
      <c r="Z70" s="13"/>
      <c r="AA70" s="13"/>
      <c r="AB70" s="13"/>
      <c r="AC70" s="13"/>
      <c r="AD70" s="13"/>
      <c r="AE70" s="13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</row>
    <row r="71" spans="1:63" s="30" customFormat="1" ht="9.75" customHeight="1">
      <c r="A71" s="13"/>
      <c r="B71" s="49" t="s">
        <v>21</v>
      </c>
      <c r="C71" s="49"/>
      <c r="D71" s="17"/>
      <c r="E71" s="14"/>
      <c r="F71" s="15">
        <v>14</v>
      </c>
      <c r="G71" s="18" t="s">
        <v>3</v>
      </c>
      <c r="H71" s="18" t="s">
        <v>69</v>
      </c>
      <c r="I71" s="18" t="s">
        <v>3</v>
      </c>
      <c r="J71" s="18" t="s">
        <v>3</v>
      </c>
      <c r="K71" s="18" t="s">
        <v>3</v>
      </c>
      <c r="L71" s="18"/>
      <c r="M71" s="15">
        <f t="shared" si="4"/>
        <v>1</v>
      </c>
      <c r="N71" s="18" t="s">
        <v>3</v>
      </c>
      <c r="O71" s="15">
        <v>1</v>
      </c>
      <c r="P71" s="15">
        <f t="shared" si="5"/>
        <v>13</v>
      </c>
      <c r="Q71" s="18">
        <v>1</v>
      </c>
      <c r="R71" s="15">
        <v>7</v>
      </c>
      <c r="S71" s="15">
        <v>5</v>
      </c>
      <c r="T71" s="18" t="s">
        <v>69</v>
      </c>
      <c r="U71" s="16">
        <v>47.5</v>
      </c>
      <c r="V71" s="15">
        <v>665</v>
      </c>
      <c r="W71" s="13"/>
      <c r="X71" s="13"/>
      <c r="Y71" s="13"/>
      <c r="Z71" s="13"/>
      <c r="AA71" s="13"/>
      <c r="AB71" s="13"/>
      <c r="AC71" s="13"/>
      <c r="AD71" s="13"/>
      <c r="AE71" s="13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</row>
    <row r="72" spans="1:63" s="30" customFormat="1" ht="9.75" customHeight="1">
      <c r="A72" s="13"/>
      <c r="B72" s="49" t="s">
        <v>22</v>
      </c>
      <c r="C72" s="49"/>
      <c r="D72" s="13"/>
      <c r="E72" s="14"/>
      <c r="F72" s="15">
        <v>21</v>
      </c>
      <c r="G72" s="18" t="s">
        <v>3</v>
      </c>
      <c r="H72" s="15">
        <f t="shared" si="3"/>
        <v>1</v>
      </c>
      <c r="I72" s="18" t="s">
        <v>3</v>
      </c>
      <c r="J72" s="18" t="s">
        <v>3</v>
      </c>
      <c r="K72" s="15">
        <v>1</v>
      </c>
      <c r="L72" s="15"/>
      <c r="M72" s="15">
        <f t="shared" si="4"/>
        <v>4</v>
      </c>
      <c r="N72" s="15">
        <v>1</v>
      </c>
      <c r="O72" s="15">
        <v>3</v>
      </c>
      <c r="P72" s="15">
        <f t="shared" si="5"/>
        <v>16</v>
      </c>
      <c r="Q72" s="15">
        <v>1</v>
      </c>
      <c r="R72" s="15">
        <v>5</v>
      </c>
      <c r="S72" s="15">
        <v>4</v>
      </c>
      <c r="T72" s="15">
        <v>6</v>
      </c>
      <c r="U72" s="16">
        <v>49</v>
      </c>
      <c r="V72" s="15">
        <v>1030</v>
      </c>
      <c r="W72" s="13"/>
      <c r="X72" s="13"/>
      <c r="Y72" s="13"/>
      <c r="Z72" s="13"/>
      <c r="AA72" s="13"/>
      <c r="AB72" s="13"/>
      <c r="AC72" s="13"/>
      <c r="AD72" s="13"/>
      <c r="AE72" s="13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</row>
    <row r="73" spans="1:63" s="30" customFormat="1" ht="9.75" customHeight="1">
      <c r="A73" s="13"/>
      <c r="B73" s="49" t="s">
        <v>23</v>
      </c>
      <c r="C73" s="49"/>
      <c r="D73" s="13"/>
      <c r="E73" s="14"/>
      <c r="F73" s="15">
        <v>82</v>
      </c>
      <c r="G73" s="15">
        <v>11</v>
      </c>
      <c r="H73" s="15">
        <f t="shared" si="3"/>
        <v>4</v>
      </c>
      <c r="I73" s="18" t="s">
        <v>3</v>
      </c>
      <c r="J73" s="15">
        <v>3</v>
      </c>
      <c r="K73" s="15">
        <v>1</v>
      </c>
      <c r="L73" s="15"/>
      <c r="M73" s="15">
        <f t="shared" si="4"/>
        <v>17</v>
      </c>
      <c r="N73" s="15">
        <v>10</v>
      </c>
      <c r="O73" s="15">
        <v>7</v>
      </c>
      <c r="P73" s="15">
        <f t="shared" si="5"/>
        <v>50</v>
      </c>
      <c r="Q73" s="15">
        <v>8</v>
      </c>
      <c r="R73" s="15">
        <v>19</v>
      </c>
      <c r="S73" s="15">
        <v>11</v>
      </c>
      <c r="T73" s="15">
        <v>12</v>
      </c>
      <c r="U73" s="16">
        <v>41.2</v>
      </c>
      <c r="V73" s="15">
        <v>2928</v>
      </c>
      <c r="W73" s="13"/>
      <c r="X73" s="13"/>
      <c r="Y73" s="13"/>
      <c r="Z73" s="13"/>
      <c r="AA73" s="13"/>
      <c r="AB73" s="13"/>
      <c r="AC73" s="13"/>
      <c r="AD73" s="13"/>
      <c r="AE73" s="13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</row>
    <row r="74" spans="1:63" s="30" customFormat="1" ht="9.75" customHeight="1">
      <c r="A74" s="13"/>
      <c r="B74" s="49" t="s">
        <v>24</v>
      </c>
      <c r="C74" s="49"/>
      <c r="D74" s="13"/>
      <c r="E74" s="14"/>
      <c r="F74" s="15">
        <v>26</v>
      </c>
      <c r="G74" s="18" t="s">
        <v>3</v>
      </c>
      <c r="H74" s="15">
        <f t="shared" si="3"/>
        <v>3</v>
      </c>
      <c r="I74" s="18" t="s">
        <v>3</v>
      </c>
      <c r="J74" s="18" t="s">
        <v>3</v>
      </c>
      <c r="K74" s="15">
        <v>3</v>
      </c>
      <c r="L74" s="15"/>
      <c r="M74" s="15">
        <f t="shared" si="4"/>
        <v>4</v>
      </c>
      <c r="N74" s="15">
        <v>3</v>
      </c>
      <c r="O74" s="15">
        <v>1</v>
      </c>
      <c r="P74" s="15">
        <f t="shared" si="5"/>
        <v>19</v>
      </c>
      <c r="Q74" s="18" t="s">
        <v>69</v>
      </c>
      <c r="R74" s="15">
        <v>6</v>
      </c>
      <c r="S74" s="15">
        <v>8</v>
      </c>
      <c r="T74" s="15">
        <v>5</v>
      </c>
      <c r="U74" s="16">
        <v>44.8</v>
      </c>
      <c r="V74" s="15">
        <v>1164</v>
      </c>
      <c r="W74" s="13"/>
      <c r="X74" s="13"/>
      <c r="Y74" s="13"/>
      <c r="Z74" s="13"/>
      <c r="AA74" s="13"/>
      <c r="AB74" s="13"/>
      <c r="AC74" s="13"/>
      <c r="AD74" s="13"/>
      <c r="AE74" s="13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</row>
    <row r="75" spans="1:63" s="30" customFormat="1" ht="9.75" customHeight="1">
      <c r="A75" s="19"/>
      <c r="B75" s="61" t="s">
        <v>25</v>
      </c>
      <c r="C75" s="61"/>
      <c r="D75" s="19"/>
      <c r="E75" s="20"/>
      <c r="F75" s="22" t="s">
        <v>3</v>
      </c>
      <c r="G75" s="22" t="s">
        <v>3</v>
      </c>
      <c r="H75" s="22" t="s">
        <v>69</v>
      </c>
      <c r="I75" s="22" t="s">
        <v>3</v>
      </c>
      <c r="J75" s="22" t="s">
        <v>3</v>
      </c>
      <c r="K75" s="22" t="s">
        <v>3</v>
      </c>
      <c r="L75" s="22"/>
      <c r="M75" s="22" t="s">
        <v>69</v>
      </c>
      <c r="N75" s="22" t="s">
        <v>3</v>
      </c>
      <c r="O75" s="22" t="s">
        <v>3</v>
      </c>
      <c r="P75" s="22" t="s">
        <v>69</v>
      </c>
      <c r="Q75" s="22" t="s">
        <v>3</v>
      </c>
      <c r="R75" s="22" t="s">
        <v>3</v>
      </c>
      <c r="S75" s="22" t="s">
        <v>3</v>
      </c>
      <c r="T75" s="22" t="s">
        <v>3</v>
      </c>
      <c r="U75" s="23" t="s">
        <v>3</v>
      </c>
      <c r="V75" s="22" t="s">
        <v>3</v>
      </c>
      <c r="W75" s="13"/>
      <c r="X75" s="13"/>
      <c r="Y75" s="13"/>
      <c r="Z75" s="13"/>
      <c r="AA75" s="13"/>
      <c r="AB75" s="13"/>
      <c r="AC75" s="13"/>
      <c r="AD75" s="13"/>
      <c r="AE75" s="13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</row>
    <row r="76" s="32" customFormat="1" ht="15" customHeight="1">
      <c r="B76" s="33" t="s">
        <v>54</v>
      </c>
    </row>
    <row r="77" s="32" customFormat="1" ht="13.5"/>
  </sheetData>
  <mergeCells count="80">
    <mergeCell ref="C40:D40"/>
    <mergeCell ref="C49:D49"/>
    <mergeCell ref="C58:D58"/>
    <mergeCell ref="C67:D67"/>
    <mergeCell ref="B41:C41"/>
    <mergeCell ref="B42:C42"/>
    <mergeCell ref="B43:C43"/>
    <mergeCell ref="B44:C44"/>
    <mergeCell ref="B45:C45"/>
    <mergeCell ref="B46:C46"/>
    <mergeCell ref="C31:D31"/>
    <mergeCell ref="B7:C7"/>
    <mergeCell ref="B8:C8"/>
    <mergeCell ref="B9:C9"/>
    <mergeCell ref="B10:C10"/>
    <mergeCell ref="B11:C11"/>
    <mergeCell ref="B12:C12"/>
    <mergeCell ref="C13:D13"/>
    <mergeCell ref="B14:C14"/>
    <mergeCell ref="B15:C15"/>
    <mergeCell ref="B5:C5"/>
    <mergeCell ref="B6:C6"/>
    <mergeCell ref="C22:D22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50:C50"/>
    <mergeCell ref="B51:C51"/>
    <mergeCell ref="B52:C52"/>
    <mergeCell ref="B53:C53"/>
    <mergeCell ref="B54:C54"/>
    <mergeCell ref="B55:C55"/>
    <mergeCell ref="B65:C65"/>
    <mergeCell ref="B56:C56"/>
    <mergeCell ref="B57:C57"/>
    <mergeCell ref="B59:C59"/>
    <mergeCell ref="B60:C60"/>
    <mergeCell ref="B61:C61"/>
    <mergeCell ref="B62:C62"/>
    <mergeCell ref="B63:C63"/>
    <mergeCell ref="B64:C64"/>
    <mergeCell ref="B74:C74"/>
    <mergeCell ref="B75:C75"/>
    <mergeCell ref="F2:F3"/>
    <mergeCell ref="B70:C70"/>
    <mergeCell ref="B71:C71"/>
    <mergeCell ref="B72:C72"/>
    <mergeCell ref="B73:C73"/>
    <mergeCell ref="B66:C66"/>
    <mergeCell ref="B68:C68"/>
    <mergeCell ref="B69:C69"/>
    <mergeCell ref="A1:K1"/>
    <mergeCell ref="V2:V3"/>
    <mergeCell ref="C4:D4"/>
    <mergeCell ref="G2:G3"/>
    <mergeCell ref="H2:K2"/>
    <mergeCell ref="P2:T2"/>
    <mergeCell ref="N2:O2"/>
    <mergeCell ref="U2:U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2005-11-07T08:21:25Z</cp:lastPrinted>
  <dcterms:created xsi:type="dcterms:W3CDTF">2002-02-18T08:00:30Z</dcterms:created>
  <dcterms:modified xsi:type="dcterms:W3CDTF">2005-11-07T08:22:54Z</dcterms:modified>
  <cp:category/>
  <cp:version/>
  <cp:contentType/>
  <cp:contentStatus/>
</cp:coreProperties>
</file>