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<sst xmlns="http://schemas.openxmlformats.org/spreadsheetml/2006/main" count="313" uniqueCount="45">
  <si>
    <t>主に仕事</t>
  </si>
  <si>
    <t>休業者</t>
  </si>
  <si>
    <t xml:space="preserve">歳  </t>
  </si>
  <si>
    <t xml:space="preserve">（再掲）    </t>
  </si>
  <si>
    <t>-</t>
  </si>
  <si>
    <t>総　数</t>
  </si>
  <si>
    <t>その他</t>
  </si>
  <si>
    <t xml:space="preserve">総数    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</si>
  <si>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</si>
  <si>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</si>
  <si>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</si>
  <si>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</si>
  <si>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</si>
  <si>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</si>
  <si>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</si>
  <si>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</si>
  <si>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</si>
  <si>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</si>
  <si>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</si>
  <si>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</si>
  <si>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</si>
  <si>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</si>
  <si>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</si>
  <si>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</si>
  <si>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</si>
  <si>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</si>
  <si>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男</t>
  </si>
  <si>
    <t>女</t>
  </si>
  <si>
    <t>1)　労働力状態「不詳」を含む　　　2)「役員」を含む</t>
  </si>
  <si>
    <t>死　　別</t>
  </si>
  <si>
    <t>総　数　1)</t>
  </si>
  <si>
    <t>労　　働　　力　　人　　口</t>
  </si>
  <si>
    <t>非　労　働　力　人　口</t>
  </si>
  <si>
    <t>就　　　　　業　　　　　者</t>
  </si>
  <si>
    <t>（再掲）　雇　　用　　者　2)</t>
  </si>
  <si>
    <t>完全失業者</t>
  </si>
  <si>
    <t>家　事</t>
  </si>
  <si>
    <t>通　学</t>
  </si>
  <si>
    <t>通学のかたわら仕事</t>
  </si>
  <si>
    <t>-</t>
  </si>
  <si>
    <t xml:space="preserve">男　　　　 女　              　　　　　　年齢(5歳階級) </t>
  </si>
  <si>
    <t xml:space="preserve">階級)、男女別15歳以上人口 (雇用者－特掲) </t>
  </si>
  <si>
    <t>第25表　労働力状態(8区分)、配偶関係(4区分)、年齢(5歳</t>
  </si>
  <si>
    <t>家事のほか      仕事</t>
  </si>
  <si>
    <t>家事のほか       仕事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</si>
</sst>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,###,##0;&quot; -&quot;###,##0"/>
  </numFmts>
  <fonts count="1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7" fillId="0" borderId="0" xfId="21" applyNumberFormat="1" applyFont="1" applyFill="1" applyBorder="1" applyAlignment="1">
      <alignment horizontal="left" vertical="center"/>
      <protection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49" fontId="10" fillId="0" borderId="1" xfId="21" applyNumberFormat="1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distributed" vertical="top"/>
      <protection/>
    </xf>
    <xf numFmtId="176" fontId="8" fillId="0" borderId="0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Fill="1" applyBorder="1" applyAlignment="1">
      <alignment vertical="top"/>
      <protection/>
    </xf>
    <xf numFmtId="177" fontId="8" fillId="0" borderId="0" xfId="21" applyNumberFormat="1" applyFont="1" applyFill="1" applyBorder="1" applyAlignment="1">
      <alignment horizontal="right" vertical="top"/>
      <protection/>
    </xf>
    <xf numFmtId="178" fontId="8" fillId="0" borderId="0" xfId="21" applyNumberFormat="1" applyFont="1" applyFill="1" applyBorder="1" applyAlignment="1">
      <alignment horizontal="right" vertical="top"/>
      <protection/>
    </xf>
    <xf numFmtId="49" fontId="8" fillId="0" borderId="3" xfId="21" applyNumberFormat="1" applyFont="1" applyFill="1" applyBorder="1" applyAlignment="1">
      <alignment vertical="top"/>
      <protection/>
    </xf>
    <xf numFmtId="176" fontId="8" fillId="0" borderId="3" xfId="21" applyNumberFormat="1" applyFont="1" applyFill="1" applyBorder="1" applyAlignment="1">
      <alignment horizontal="right" vertical="top"/>
      <protection/>
    </xf>
    <xf numFmtId="0" fontId="9" fillId="0" borderId="0" xfId="0" applyFont="1" applyBorder="1" applyAlignment="1">
      <alignment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9" fillId="0" borderId="0" xfId="0" applyFont="1" applyBorder="1" applyAlignment="1">
      <alignment/>
    </xf>
    <xf numFmtId="49" fontId="8" fillId="0" borderId="2" xfId="21" applyNumberFormat="1" applyFont="1" applyFill="1" applyBorder="1" applyAlignment="1">
      <alignment horizontal="center" vertical="center" wrapText="1"/>
      <protection/>
    </xf>
    <xf numFmtId="0" fontId="11" fillId="0" borderId="0" xfId="21" applyNumberFormat="1" applyFont="1" applyFill="1" applyBorder="1" applyAlignment="1">
      <alignment vertical="top"/>
      <protection/>
    </xf>
    <xf numFmtId="49" fontId="8" fillId="0" borderId="0" xfId="21" applyNumberFormat="1" applyFont="1" applyBorder="1" applyAlignment="1">
      <alignment vertical="top"/>
      <protection/>
    </xf>
    <xf numFmtId="0" fontId="9" fillId="0" borderId="0" xfId="22" applyFont="1" applyBorder="1">
      <alignment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49" fontId="8" fillId="0" borderId="5" xfId="21" applyNumberFormat="1" applyFont="1" applyFill="1" applyBorder="1" applyAlignment="1">
      <alignment horizontal="center" vertical="center" wrapText="1"/>
      <protection/>
    </xf>
    <xf numFmtId="176" fontId="8" fillId="0" borderId="5" xfId="21" applyNumberFormat="1" applyFont="1" applyFill="1" applyBorder="1" applyAlignment="1">
      <alignment horizontal="right" vertical="top"/>
      <protection/>
    </xf>
    <xf numFmtId="176" fontId="8" fillId="0" borderId="6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Fill="1" applyBorder="1" applyAlignment="1">
      <alignment horizontal="center" vertical="top"/>
      <protection/>
    </xf>
    <xf numFmtId="0" fontId="6" fillId="0" borderId="3" xfId="0" applyFont="1" applyBorder="1" applyAlignment="1">
      <alignment horizontal="left"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8" fillId="0" borderId="1" xfId="22" applyFont="1" applyFill="1" applyBorder="1" applyAlignment="1">
      <alignment horizontal="center" vertical="center"/>
      <protection/>
    </xf>
    <xf numFmtId="0" fontId="9" fillId="0" borderId="1" xfId="22" applyFont="1" applyFill="1" applyBorder="1" applyAlignment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49" fontId="8" fillId="0" borderId="4" xfId="21" applyNumberFormat="1" applyFont="1" applyFill="1" applyBorder="1" applyAlignment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8" fillId="0" borderId="7" xfId="21" applyNumberFormat="1" applyFont="1" applyFill="1" applyBorder="1" applyAlignment="1">
      <alignment horizontal="center" vertical="center" wrapText="1"/>
      <protection/>
    </xf>
    <xf numFmtId="0" fontId="7" fillId="0" borderId="3" xfId="21" applyNumberFormat="1" applyFont="1" applyFill="1" applyBorder="1" applyAlignment="1">
      <alignment horizontal="right" vertical="center"/>
      <protection/>
    </xf>
    <xf numFmtId="49" fontId="8" fillId="0" borderId="3" xfId="21" applyNumberFormat="1" applyFont="1" applyFill="1" applyBorder="1" applyAlignment="1">
      <alignment horizontal="distributed" vertical="top"/>
      <protection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9" fillId="0" borderId="0" xfId="0" applyFont="1" applyBorder="1" applyAlignment="1">
      <alignment/>
    </xf>
    <xf numFmtId="0" fontId="9" fillId="0" borderId="0" xfId="22" applyFont="1" applyFill="1" applyBorder="1" applyAlignment="1">
      <alignment horizontal="distributed" vertical="top"/>
      <protection/>
    </xf>
    <xf numFmtId="49" fontId="8" fillId="0" borderId="2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7"/>
  <sheetViews>
    <sheetView showGridLines="0" tabSelected="1" view="pageBreakPreview" zoomScaleSheetLayoutView="100" workbookViewId="0" topLeftCell="A1">
      <selection activeCell="C42" sqref="C42"/>
    </sheetView>
  </sheetViews>
  <sheetFormatPr defaultColWidth="9.00390625" defaultRowHeight="13.5"/>
  <cols>
    <col min="1" max="1" width="4.625" style="1" customWidth="1"/>
    <col min="2" max="2" width="3.375" style="1" customWidth="1"/>
    <col min="3" max="3" width="8.75390625" style="1" customWidth="1"/>
    <col min="4" max="4" width="4.375" style="1" customWidth="1"/>
    <col min="5" max="6" width="11.625" style="1" customWidth="1"/>
    <col min="7" max="11" width="9.125" style="1" customWidth="1"/>
    <col min="12" max="12" width="0.12890625" style="1" customWidth="1"/>
    <col min="13" max="17" width="9.00390625" style="1" customWidth="1"/>
    <col min="18" max="18" width="9.125" style="1" customWidth="1"/>
    <col min="19" max="16384" width="9.00390625" style="1" customWidth="1"/>
  </cols>
  <sheetData>
    <row r="1" spans="2:62" s="3" customFormat="1" ht="27" customHeight="1">
      <c r="B1" s="30" t="s">
        <v>29</v>
      </c>
      <c r="C1" s="30"/>
      <c r="D1" s="4"/>
      <c r="E1" s="40" t="s">
        <v>42</v>
      </c>
      <c r="F1" s="40"/>
      <c r="G1" s="40"/>
      <c r="H1" s="40"/>
      <c r="I1" s="40"/>
      <c r="J1" s="40"/>
      <c r="K1" s="40"/>
      <c r="L1" s="23"/>
      <c r="M1" s="5" t="s">
        <v>41</v>
      </c>
      <c r="O1" s="2"/>
      <c r="P1" s="2"/>
      <c r="Q1" s="2"/>
      <c r="R1" s="2"/>
      <c r="S1" s="2"/>
      <c r="T1" s="2"/>
      <c r="U1" s="2"/>
      <c r="W1" s="20"/>
      <c r="X1" s="20"/>
      <c r="Y1" s="20"/>
      <c r="Z1" s="20"/>
      <c r="AA1" s="20"/>
      <c r="AB1" s="20"/>
      <c r="AC1" s="11"/>
      <c r="AD1" s="1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  <c r="BF1" s="22"/>
      <c r="BG1" s="22"/>
      <c r="BH1" s="22"/>
      <c r="BI1" s="22"/>
      <c r="BJ1" s="22"/>
    </row>
    <row r="2" spans="1:62" s="3" customFormat="1" ht="14.25" customHeight="1">
      <c r="A2" s="48" t="s">
        <v>40</v>
      </c>
      <c r="B2" s="49"/>
      <c r="C2" s="49"/>
      <c r="D2" s="50"/>
      <c r="E2" s="31" t="s">
        <v>30</v>
      </c>
      <c r="F2" s="44" t="s">
        <v>31</v>
      </c>
      <c r="G2" s="32"/>
      <c r="H2" s="32"/>
      <c r="I2" s="32"/>
      <c r="J2" s="32"/>
      <c r="K2" s="32"/>
      <c r="L2" s="25"/>
      <c r="M2" s="24"/>
      <c r="N2" s="36" t="s">
        <v>31</v>
      </c>
      <c r="O2" s="37"/>
      <c r="P2" s="37"/>
      <c r="Q2" s="37"/>
      <c r="R2" s="7"/>
      <c r="S2" s="33" t="s">
        <v>32</v>
      </c>
      <c r="T2" s="34"/>
      <c r="U2" s="32"/>
      <c r="V2" s="35"/>
      <c r="W2" s="11"/>
      <c r="X2" s="21"/>
      <c r="Y2" s="11"/>
      <c r="Z2" s="11"/>
      <c r="AA2" s="11"/>
      <c r="AB2" s="11"/>
      <c r="AC2" s="11"/>
      <c r="AD2" s="1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2"/>
      <c r="BF2" s="22"/>
      <c r="BG2" s="22"/>
      <c r="BH2" s="22"/>
      <c r="BI2" s="22"/>
      <c r="BJ2" s="22"/>
    </row>
    <row r="3" spans="1:62" s="3" customFormat="1" ht="14.25" customHeight="1">
      <c r="A3" s="51"/>
      <c r="B3" s="49"/>
      <c r="C3" s="49"/>
      <c r="D3" s="50"/>
      <c r="E3" s="43"/>
      <c r="F3" s="31" t="s">
        <v>5</v>
      </c>
      <c r="G3" s="44" t="s">
        <v>33</v>
      </c>
      <c r="H3" s="34"/>
      <c r="I3" s="32"/>
      <c r="J3" s="32"/>
      <c r="K3" s="32"/>
      <c r="L3" s="25"/>
      <c r="M3" s="24"/>
      <c r="N3" s="36" t="s">
        <v>34</v>
      </c>
      <c r="O3" s="37"/>
      <c r="P3" s="37"/>
      <c r="Q3" s="38"/>
      <c r="R3" s="31" t="s">
        <v>35</v>
      </c>
      <c r="S3" s="31" t="s">
        <v>5</v>
      </c>
      <c r="T3" s="31" t="s">
        <v>36</v>
      </c>
      <c r="U3" s="31" t="s">
        <v>37</v>
      </c>
      <c r="V3" s="39" t="s">
        <v>6</v>
      </c>
      <c r="W3" s="11"/>
      <c r="X3" s="21"/>
      <c r="Y3" s="11"/>
      <c r="Z3" s="11"/>
      <c r="AA3" s="11"/>
      <c r="AB3" s="11"/>
      <c r="AC3" s="11"/>
      <c r="AD3" s="1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2"/>
      <c r="BF3" s="22"/>
      <c r="BG3" s="22"/>
      <c r="BH3" s="22"/>
      <c r="BI3" s="22"/>
      <c r="BJ3" s="22"/>
    </row>
    <row r="4" spans="1:62" s="3" customFormat="1" ht="22.5" customHeight="1">
      <c r="A4" s="51"/>
      <c r="B4" s="49"/>
      <c r="C4" s="49"/>
      <c r="D4" s="50"/>
      <c r="E4" s="43"/>
      <c r="F4" s="43"/>
      <c r="G4" s="6" t="s">
        <v>5</v>
      </c>
      <c r="H4" s="6" t="s">
        <v>0</v>
      </c>
      <c r="I4" s="8" t="s">
        <v>43</v>
      </c>
      <c r="J4" s="8" t="s">
        <v>38</v>
      </c>
      <c r="K4" s="6" t="s">
        <v>1</v>
      </c>
      <c r="L4" s="26"/>
      <c r="M4" s="19" t="s">
        <v>5</v>
      </c>
      <c r="N4" s="6" t="s">
        <v>0</v>
      </c>
      <c r="O4" s="8" t="s">
        <v>44</v>
      </c>
      <c r="P4" s="8" t="s">
        <v>38</v>
      </c>
      <c r="Q4" s="6" t="s">
        <v>1</v>
      </c>
      <c r="R4" s="32"/>
      <c r="S4" s="32"/>
      <c r="T4" s="32"/>
      <c r="U4" s="32"/>
      <c r="V4" s="35"/>
      <c r="W4" s="11"/>
      <c r="X4" s="21"/>
      <c r="Y4" s="11"/>
      <c r="Z4" s="11"/>
      <c r="AA4" s="11"/>
      <c r="AB4" s="11"/>
      <c r="AC4" s="11"/>
      <c r="AD4" s="1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2"/>
      <c r="BF4" s="22"/>
      <c r="BG4" s="22"/>
      <c r="BH4" s="22"/>
      <c r="BI4" s="22"/>
      <c r="BJ4" s="22"/>
    </row>
    <row r="5" spans="1:62" s="16" customFormat="1" ht="11.25" customHeight="1">
      <c r="A5" s="45" t="s">
        <v>7</v>
      </c>
      <c r="B5" s="47"/>
      <c r="C5" s="47"/>
      <c r="D5" s="9"/>
      <c r="E5" s="27">
        <f>SUM(E6:E20)</f>
        <v>32966</v>
      </c>
      <c r="F5" s="10">
        <f aca="true" t="shared" si="0" ref="F5:N5">SUM(F6:F20)</f>
        <v>5510</v>
      </c>
      <c r="G5" s="10">
        <f t="shared" si="0"/>
        <v>5237</v>
      </c>
      <c r="H5" s="10">
        <f t="shared" si="0"/>
        <v>3996</v>
      </c>
      <c r="I5" s="10">
        <f t="shared" si="0"/>
        <v>1056</v>
      </c>
      <c r="J5" s="10">
        <f t="shared" si="0"/>
        <v>2</v>
      </c>
      <c r="K5" s="10">
        <f t="shared" si="0"/>
        <v>183</v>
      </c>
      <c r="L5" s="10"/>
      <c r="M5" s="10">
        <f t="shared" si="0"/>
        <v>3742</v>
      </c>
      <c r="N5" s="10">
        <f t="shared" si="0"/>
        <v>2998</v>
      </c>
      <c r="O5" s="10">
        <f aca="true" t="shared" si="1" ref="O5:V5">SUM(O6:O20)</f>
        <v>635</v>
      </c>
      <c r="P5" s="10">
        <f t="shared" si="1"/>
        <v>2</v>
      </c>
      <c r="Q5" s="10">
        <f t="shared" si="1"/>
        <v>107</v>
      </c>
      <c r="R5" s="10">
        <f t="shared" si="1"/>
        <v>273</v>
      </c>
      <c r="S5" s="10">
        <f t="shared" si="1"/>
        <v>27382</v>
      </c>
      <c r="T5" s="10">
        <f t="shared" si="1"/>
        <v>13679</v>
      </c>
      <c r="U5" s="10">
        <f t="shared" si="1"/>
        <v>13</v>
      </c>
      <c r="V5" s="10">
        <f t="shared" si="1"/>
        <v>13690</v>
      </c>
      <c r="W5" s="11"/>
      <c r="X5" s="11"/>
      <c r="Y5" s="11"/>
      <c r="Z5" s="11"/>
      <c r="AA5" s="11"/>
      <c r="AB5" s="11"/>
      <c r="AC5" s="11"/>
      <c r="AD5" s="11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16" customFormat="1" ht="11.25" customHeight="1">
      <c r="A6" s="11"/>
      <c r="B6" s="45" t="s">
        <v>8</v>
      </c>
      <c r="C6" s="47"/>
      <c r="D6" s="11" t="s">
        <v>2</v>
      </c>
      <c r="E6" s="27">
        <v>1</v>
      </c>
      <c r="F6" s="12" t="s">
        <v>39</v>
      </c>
      <c r="G6" s="12" t="s">
        <v>39</v>
      </c>
      <c r="H6" s="12" t="s">
        <v>39</v>
      </c>
      <c r="I6" s="12" t="s">
        <v>4</v>
      </c>
      <c r="J6" s="13" t="s">
        <v>4</v>
      </c>
      <c r="K6" s="13" t="s">
        <v>4</v>
      </c>
      <c r="L6" s="13"/>
      <c r="M6" s="12" t="s">
        <v>39</v>
      </c>
      <c r="N6" s="12" t="s">
        <v>39</v>
      </c>
      <c r="O6" s="12" t="s">
        <v>4</v>
      </c>
      <c r="P6" s="12" t="s">
        <v>4</v>
      </c>
      <c r="Q6" s="12" t="s">
        <v>4</v>
      </c>
      <c r="R6" s="12" t="s">
        <v>4</v>
      </c>
      <c r="S6" s="12">
        <v>1</v>
      </c>
      <c r="T6" s="12" t="s">
        <v>4</v>
      </c>
      <c r="U6" s="12">
        <v>1</v>
      </c>
      <c r="V6" s="12" t="s">
        <v>39</v>
      </c>
      <c r="W6" s="11"/>
      <c r="X6" s="11"/>
      <c r="Y6" s="11"/>
      <c r="Z6" s="11"/>
      <c r="AA6" s="11"/>
      <c r="AB6" s="11"/>
      <c r="AC6" s="11"/>
      <c r="AD6" s="11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16" customFormat="1" ht="11.25" customHeight="1">
      <c r="A7" s="11"/>
      <c r="B7" s="45" t="s">
        <v>9</v>
      </c>
      <c r="C7" s="47"/>
      <c r="D7" s="11"/>
      <c r="E7" s="27">
        <v>10</v>
      </c>
      <c r="F7" s="12">
        <v>8</v>
      </c>
      <c r="G7" s="12">
        <v>8</v>
      </c>
      <c r="H7" s="12">
        <v>5</v>
      </c>
      <c r="I7" s="12">
        <v>1</v>
      </c>
      <c r="J7" s="13">
        <v>1</v>
      </c>
      <c r="K7" s="13">
        <v>1</v>
      </c>
      <c r="L7" s="13"/>
      <c r="M7" s="12">
        <v>8</v>
      </c>
      <c r="N7" s="12">
        <v>5</v>
      </c>
      <c r="O7" s="12">
        <v>1</v>
      </c>
      <c r="P7" s="12">
        <v>1</v>
      </c>
      <c r="Q7" s="12">
        <v>1</v>
      </c>
      <c r="R7" s="12" t="s">
        <v>39</v>
      </c>
      <c r="S7" s="12">
        <v>2</v>
      </c>
      <c r="T7" s="12">
        <v>1</v>
      </c>
      <c r="U7" s="12">
        <v>1</v>
      </c>
      <c r="V7" s="12" t="s">
        <v>39</v>
      </c>
      <c r="W7" s="11"/>
      <c r="X7" s="11"/>
      <c r="Y7" s="11"/>
      <c r="Z7" s="11"/>
      <c r="AA7" s="11"/>
      <c r="AB7" s="11"/>
      <c r="AC7" s="11"/>
      <c r="AD7" s="11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16" customFormat="1" ht="11.25" customHeight="1">
      <c r="A8" s="11"/>
      <c r="B8" s="45" t="s">
        <v>10</v>
      </c>
      <c r="C8" s="47"/>
      <c r="D8" s="11"/>
      <c r="E8" s="27">
        <v>24</v>
      </c>
      <c r="F8" s="12">
        <v>22</v>
      </c>
      <c r="G8" s="12">
        <v>19</v>
      </c>
      <c r="H8" s="12">
        <v>16</v>
      </c>
      <c r="I8" s="12">
        <v>2</v>
      </c>
      <c r="J8" s="13" t="s">
        <v>39</v>
      </c>
      <c r="K8" s="13">
        <v>1</v>
      </c>
      <c r="L8" s="13"/>
      <c r="M8" s="12">
        <v>19</v>
      </c>
      <c r="N8" s="12">
        <v>16</v>
      </c>
      <c r="O8" s="12">
        <v>2</v>
      </c>
      <c r="P8" s="12" t="s">
        <v>39</v>
      </c>
      <c r="Q8" s="12">
        <v>1</v>
      </c>
      <c r="R8" s="12">
        <v>3</v>
      </c>
      <c r="S8" s="12">
        <v>2</v>
      </c>
      <c r="T8" s="12">
        <v>2</v>
      </c>
      <c r="U8" s="12" t="s">
        <v>39</v>
      </c>
      <c r="V8" s="12" t="s">
        <v>39</v>
      </c>
      <c r="W8" s="11"/>
      <c r="X8" s="11"/>
      <c r="Y8" s="11"/>
      <c r="Z8" s="11"/>
      <c r="AA8" s="11"/>
      <c r="AB8" s="11"/>
      <c r="AC8" s="11"/>
      <c r="AD8" s="11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16" customFormat="1" ht="11.25" customHeight="1">
      <c r="A9" s="11"/>
      <c r="B9" s="45" t="s">
        <v>11</v>
      </c>
      <c r="C9" s="47"/>
      <c r="D9" s="11"/>
      <c r="E9" s="27">
        <v>45</v>
      </c>
      <c r="F9" s="12">
        <v>37</v>
      </c>
      <c r="G9" s="12">
        <v>35</v>
      </c>
      <c r="H9" s="12">
        <v>32</v>
      </c>
      <c r="I9" s="12">
        <v>2</v>
      </c>
      <c r="J9" s="13" t="s">
        <v>39</v>
      </c>
      <c r="K9" s="13">
        <v>1</v>
      </c>
      <c r="L9" s="13"/>
      <c r="M9" s="12">
        <v>34</v>
      </c>
      <c r="N9" s="12">
        <v>31</v>
      </c>
      <c r="O9" s="12">
        <v>2</v>
      </c>
      <c r="P9" s="12" t="s">
        <v>39</v>
      </c>
      <c r="Q9" s="12">
        <v>1</v>
      </c>
      <c r="R9" s="12">
        <v>2</v>
      </c>
      <c r="S9" s="12">
        <v>8</v>
      </c>
      <c r="T9" s="12">
        <v>7</v>
      </c>
      <c r="U9" s="12" t="s">
        <v>39</v>
      </c>
      <c r="V9" s="12">
        <v>1</v>
      </c>
      <c r="W9" s="11"/>
      <c r="X9" s="11"/>
      <c r="Y9" s="11"/>
      <c r="Z9" s="11"/>
      <c r="AA9" s="11"/>
      <c r="AB9" s="11"/>
      <c r="AC9" s="11"/>
      <c r="AD9" s="11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16" customFormat="1" ht="11.25" customHeight="1">
      <c r="A10" s="11"/>
      <c r="B10" s="45" t="s">
        <v>12</v>
      </c>
      <c r="C10" s="47"/>
      <c r="D10" s="11"/>
      <c r="E10" s="27">
        <v>80</v>
      </c>
      <c r="F10" s="12">
        <v>63</v>
      </c>
      <c r="G10" s="12">
        <v>58</v>
      </c>
      <c r="H10" s="12">
        <v>51</v>
      </c>
      <c r="I10" s="12">
        <v>5</v>
      </c>
      <c r="J10" s="13">
        <v>1</v>
      </c>
      <c r="K10" s="13">
        <v>1</v>
      </c>
      <c r="L10" s="13"/>
      <c r="M10" s="12">
        <v>53</v>
      </c>
      <c r="N10" s="12">
        <v>47</v>
      </c>
      <c r="O10" s="12">
        <v>5</v>
      </c>
      <c r="P10" s="12">
        <v>1</v>
      </c>
      <c r="Q10" s="12" t="s">
        <v>39</v>
      </c>
      <c r="R10" s="12">
        <v>5</v>
      </c>
      <c r="S10" s="12">
        <v>17</v>
      </c>
      <c r="T10" s="12">
        <v>16</v>
      </c>
      <c r="U10" s="12" t="s">
        <v>39</v>
      </c>
      <c r="V10" s="12">
        <v>1</v>
      </c>
      <c r="W10" s="11"/>
      <c r="X10" s="11"/>
      <c r="Y10" s="11"/>
      <c r="Z10" s="11"/>
      <c r="AA10" s="11"/>
      <c r="AB10" s="11"/>
      <c r="AC10" s="11"/>
      <c r="AD10" s="11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6" customFormat="1" ht="11.25" customHeight="1">
      <c r="A11" s="11"/>
      <c r="B11" s="45" t="s">
        <v>13</v>
      </c>
      <c r="C11" s="47"/>
      <c r="D11" s="11"/>
      <c r="E11" s="27">
        <v>217</v>
      </c>
      <c r="F11" s="12">
        <v>165</v>
      </c>
      <c r="G11" s="12">
        <v>147</v>
      </c>
      <c r="H11" s="12">
        <v>126</v>
      </c>
      <c r="I11" s="12">
        <v>21</v>
      </c>
      <c r="J11" s="13" t="s">
        <v>39</v>
      </c>
      <c r="K11" s="13" t="s">
        <v>39</v>
      </c>
      <c r="L11" s="13"/>
      <c r="M11" s="12">
        <v>136</v>
      </c>
      <c r="N11" s="12">
        <v>117</v>
      </c>
      <c r="O11" s="12">
        <v>19</v>
      </c>
      <c r="P11" s="12" t="s">
        <v>39</v>
      </c>
      <c r="Q11" s="12" t="s">
        <v>39</v>
      </c>
      <c r="R11" s="12">
        <v>18</v>
      </c>
      <c r="S11" s="12">
        <v>52</v>
      </c>
      <c r="T11" s="12">
        <v>40</v>
      </c>
      <c r="U11" s="12" t="s">
        <v>39</v>
      </c>
      <c r="V11" s="12">
        <v>12</v>
      </c>
      <c r="W11" s="11"/>
      <c r="X11" s="11"/>
      <c r="Y11" s="11"/>
      <c r="Z11" s="11"/>
      <c r="AA11" s="11"/>
      <c r="AB11" s="11"/>
      <c r="AC11" s="11"/>
      <c r="AD11" s="11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s="16" customFormat="1" ht="11.25" customHeight="1">
      <c r="A12" s="11"/>
      <c r="B12" s="45" t="s">
        <v>14</v>
      </c>
      <c r="C12" s="47"/>
      <c r="D12" s="11"/>
      <c r="E12" s="27">
        <v>546</v>
      </c>
      <c r="F12" s="12">
        <v>449</v>
      </c>
      <c r="G12" s="12">
        <v>420</v>
      </c>
      <c r="H12" s="12">
        <v>367</v>
      </c>
      <c r="I12" s="12">
        <v>45</v>
      </c>
      <c r="J12" s="13" t="s">
        <v>39</v>
      </c>
      <c r="K12" s="13">
        <v>8</v>
      </c>
      <c r="L12" s="13"/>
      <c r="M12" s="12">
        <v>370</v>
      </c>
      <c r="N12" s="12">
        <v>328</v>
      </c>
      <c r="O12" s="12">
        <v>36</v>
      </c>
      <c r="P12" s="12" t="s">
        <v>39</v>
      </c>
      <c r="Q12" s="12">
        <v>6</v>
      </c>
      <c r="R12" s="12">
        <v>29</v>
      </c>
      <c r="S12" s="12">
        <v>96</v>
      </c>
      <c r="T12" s="12">
        <v>78</v>
      </c>
      <c r="U12" s="12" t="s">
        <v>39</v>
      </c>
      <c r="V12" s="12">
        <v>18</v>
      </c>
      <c r="W12" s="11"/>
      <c r="X12" s="11"/>
      <c r="Y12" s="11"/>
      <c r="Z12" s="11"/>
      <c r="AA12" s="11"/>
      <c r="AB12" s="11"/>
      <c r="AC12" s="11"/>
      <c r="AD12" s="1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s="16" customFormat="1" ht="11.25" customHeight="1">
      <c r="A13" s="11"/>
      <c r="B13" s="45" t="s">
        <v>15</v>
      </c>
      <c r="C13" s="47"/>
      <c r="D13" s="11"/>
      <c r="E13" s="27">
        <v>1015</v>
      </c>
      <c r="F13" s="12">
        <v>789</v>
      </c>
      <c r="G13" s="12">
        <v>747</v>
      </c>
      <c r="H13" s="12">
        <v>636</v>
      </c>
      <c r="I13" s="12">
        <v>89</v>
      </c>
      <c r="J13" s="13" t="s">
        <v>39</v>
      </c>
      <c r="K13" s="13">
        <v>22</v>
      </c>
      <c r="L13" s="13"/>
      <c r="M13" s="12">
        <v>624</v>
      </c>
      <c r="N13" s="12">
        <v>535</v>
      </c>
      <c r="O13" s="12">
        <v>73</v>
      </c>
      <c r="P13" s="12" t="s">
        <v>39</v>
      </c>
      <c r="Q13" s="12">
        <v>16</v>
      </c>
      <c r="R13" s="12">
        <v>42</v>
      </c>
      <c r="S13" s="12">
        <v>224</v>
      </c>
      <c r="T13" s="12">
        <v>169</v>
      </c>
      <c r="U13" s="12">
        <v>1</v>
      </c>
      <c r="V13" s="12">
        <v>54</v>
      </c>
      <c r="W13" s="11"/>
      <c r="X13" s="11"/>
      <c r="Y13" s="11"/>
      <c r="Z13" s="11"/>
      <c r="AA13" s="11"/>
      <c r="AB13" s="11"/>
      <c r="AC13" s="11"/>
      <c r="AD13" s="1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s="16" customFormat="1" ht="11.25" customHeight="1">
      <c r="A14" s="11"/>
      <c r="B14" s="45" t="s">
        <v>16</v>
      </c>
      <c r="C14" s="47"/>
      <c r="D14" s="11"/>
      <c r="E14" s="27">
        <v>1579</v>
      </c>
      <c r="F14" s="12">
        <v>993</v>
      </c>
      <c r="G14" s="12">
        <v>936</v>
      </c>
      <c r="H14" s="12">
        <v>808</v>
      </c>
      <c r="I14" s="12">
        <v>107</v>
      </c>
      <c r="J14" s="13" t="s">
        <v>39</v>
      </c>
      <c r="K14" s="13">
        <v>21</v>
      </c>
      <c r="L14" s="13"/>
      <c r="M14" s="12">
        <v>767</v>
      </c>
      <c r="N14" s="12">
        <v>679</v>
      </c>
      <c r="O14" s="12">
        <v>73</v>
      </c>
      <c r="P14" s="12" t="s">
        <v>39</v>
      </c>
      <c r="Q14" s="12">
        <v>15</v>
      </c>
      <c r="R14" s="12">
        <v>57</v>
      </c>
      <c r="S14" s="12">
        <v>584</v>
      </c>
      <c r="T14" s="12">
        <v>439</v>
      </c>
      <c r="U14" s="12" t="s">
        <v>39</v>
      </c>
      <c r="V14" s="12">
        <v>145</v>
      </c>
      <c r="W14" s="11"/>
      <c r="X14" s="11"/>
      <c r="Y14" s="11"/>
      <c r="Z14" s="11"/>
      <c r="AA14" s="11"/>
      <c r="AB14" s="11"/>
      <c r="AC14" s="11"/>
      <c r="AD14" s="1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s="16" customFormat="1" ht="11.25" customHeight="1">
      <c r="A15" s="11"/>
      <c r="B15" s="45" t="s">
        <v>17</v>
      </c>
      <c r="C15" s="47"/>
      <c r="D15" s="11"/>
      <c r="E15" s="27">
        <v>2568</v>
      </c>
      <c r="F15" s="12">
        <v>984</v>
      </c>
      <c r="G15" s="12">
        <v>923</v>
      </c>
      <c r="H15" s="12">
        <v>710</v>
      </c>
      <c r="I15" s="12">
        <v>179</v>
      </c>
      <c r="J15" s="13" t="s">
        <v>39</v>
      </c>
      <c r="K15" s="13">
        <v>34</v>
      </c>
      <c r="L15" s="13"/>
      <c r="M15" s="12">
        <v>682</v>
      </c>
      <c r="N15" s="12">
        <v>533</v>
      </c>
      <c r="O15" s="12">
        <v>128</v>
      </c>
      <c r="P15" s="12" t="s">
        <v>39</v>
      </c>
      <c r="Q15" s="12">
        <v>21</v>
      </c>
      <c r="R15" s="12">
        <v>61</v>
      </c>
      <c r="S15" s="12">
        <v>1582</v>
      </c>
      <c r="T15" s="12">
        <v>1112</v>
      </c>
      <c r="U15" s="12">
        <v>1</v>
      </c>
      <c r="V15" s="12">
        <v>469</v>
      </c>
      <c r="W15" s="11"/>
      <c r="X15" s="11"/>
      <c r="Y15" s="11"/>
      <c r="Z15" s="11"/>
      <c r="AA15" s="11"/>
      <c r="AB15" s="11"/>
      <c r="AC15" s="11"/>
      <c r="AD15" s="11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62" s="16" customFormat="1" ht="11.25" customHeight="1">
      <c r="A16" s="11"/>
      <c r="B16" s="45" t="s">
        <v>18</v>
      </c>
      <c r="C16" s="47"/>
      <c r="D16" s="11"/>
      <c r="E16" s="27">
        <v>4206</v>
      </c>
      <c r="F16" s="12">
        <v>810</v>
      </c>
      <c r="G16" s="12">
        <v>785</v>
      </c>
      <c r="H16" s="12">
        <v>544</v>
      </c>
      <c r="I16" s="12">
        <v>219</v>
      </c>
      <c r="J16" s="13" t="s">
        <v>39</v>
      </c>
      <c r="K16" s="13">
        <v>22</v>
      </c>
      <c r="L16" s="13"/>
      <c r="M16" s="12">
        <v>520</v>
      </c>
      <c r="N16" s="12">
        <v>372</v>
      </c>
      <c r="O16" s="12">
        <v>137</v>
      </c>
      <c r="P16" s="12" t="s">
        <v>39</v>
      </c>
      <c r="Q16" s="12">
        <v>11</v>
      </c>
      <c r="R16" s="12">
        <v>25</v>
      </c>
      <c r="S16" s="12">
        <v>3389</v>
      </c>
      <c r="T16" s="12">
        <v>2277</v>
      </c>
      <c r="U16" s="12" t="s">
        <v>39</v>
      </c>
      <c r="V16" s="12">
        <v>1112</v>
      </c>
      <c r="W16" s="11"/>
      <c r="X16" s="11"/>
      <c r="Y16" s="11"/>
      <c r="Z16" s="11"/>
      <c r="AA16" s="11"/>
      <c r="AB16" s="11"/>
      <c r="AC16" s="11"/>
      <c r="AD16" s="11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s="16" customFormat="1" ht="11.25" customHeight="1">
      <c r="A17" s="11"/>
      <c r="B17" s="45" t="s">
        <v>19</v>
      </c>
      <c r="C17" s="47"/>
      <c r="D17" s="11"/>
      <c r="E17" s="27">
        <v>5431</v>
      </c>
      <c r="F17" s="12">
        <v>514</v>
      </c>
      <c r="G17" s="12">
        <v>499</v>
      </c>
      <c r="H17" s="12">
        <v>311</v>
      </c>
      <c r="I17" s="12">
        <v>162</v>
      </c>
      <c r="J17" s="13" t="s">
        <v>39</v>
      </c>
      <c r="K17" s="13">
        <v>26</v>
      </c>
      <c r="L17" s="13"/>
      <c r="M17" s="12">
        <v>260</v>
      </c>
      <c r="N17" s="12">
        <v>167</v>
      </c>
      <c r="O17" s="12">
        <v>77</v>
      </c>
      <c r="P17" s="12" t="s">
        <v>39</v>
      </c>
      <c r="Q17" s="12">
        <v>16</v>
      </c>
      <c r="R17" s="12">
        <v>15</v>
      </c>
      <c r="S17" s="12">
        <v>4908</v>
      </c>
      <c r="T17" s="12">
        <v>3127</v>
      </c>
      <c r="U17" s="12">
        <v>3</v>
      </c>
      <c r="V17" s="12">
        <v>1778</v>
      </c>
      <c r="W17" s="11"/>
      <c r="X17" s="11"/>
      <c r="Y17" s="11"/>
      <c r="Z17" s="11"/>
      <c r="AA17" s="11"/>
      <c r="AB17" s="11"/>
      <c r="AC17" s="11"/>
      <c r="AD17" s="11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s="16" customFormat="1" ht="11.25" customHeight="1">
      <c r="A18" s="11"/>
      <c r="B18" s="45" t="s">
        <v>20</v>
      </c>
      <c r="C18" s="47"/>
      <c r="D18" s="11"/>
      <c r="E18" s="27">
        <v>6180</v>
      </c>
      <c r="F18" s="12">
        <v>374</v>
      </c>
      <c r="G18" s="12">
        <v>369</v>
      </c>
      <c r="H18" s="12">
        <v>220</v>
      </c>
      <c r="I18" s="12">
        <v>137</v>
      </c>
      <c r="J18" s="13" t="s">
        <v>39</v>
      </c>
      <c r="K18" s="13">
        <v>12</v>
      </c>
      <c r="L18" s="13"/>
      <c r="M18" s="12">
        <v>155</v>
      </c>
      <c r="N18" s="12">
        <v>96</v>
      </c>
      <c r="O18" s="12">
        <v>53</v>
      </c>
      <c r="P18" s="12" t="s">
        <v>39</v>
      </c>
      <c r="Q18" s="12">
        <v>6</v>
      </c>
      <c r="R18" s="12">
        <v>5</v>
      </c>
      <c r="S18" s="12">
        <v>5793</v>
      </c>
      <c r="T18" s="12">
        <v>3215</v>
      </c>
      <c r="U18" s="12" t="s">
        <v>39</v>
      </c>
      <c r="V18" s="12">
        <v>2578</v>
      </c>
      <c r="W18" s="11"/>
      <c r="X18" s="11"/>
      <c r="Y18" s="11"/>
      <c r="Z18" s="11"/>
      <c r="AA18" s="11"/>
      <c r="AB18" s="11"/>
      <c r="AC18" s="11"/>
      <c r="AD18" s="11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2" s="16" customFormat="1" ht="11.25" customHeight="1">
      <c r="A19" s="11"/>
      <c r="B19" s="45" t="s">
        <v>21</v>
      </c>
      <c r="C19" s="47"/>
      <c r="D19" s="11"/>
      <c r="E19" s="27">
        <v>5314</v>
      </c>
      <c r="F19" s="12">
        <v>195</v>
      </c>
      <c r="G19" s="12">
        <v>193</v>
      </c>
      <c r="H19" s="12">
        <v>111</v>
      </c>
      <c r="I19" s="12">
        <v>62</v>
      </c>
      <c r="J19" s="13" t="s">
        <v>4</v>
      </c>
      <c r="K19" s="13">
        <v>20</v>
      </c>
      <c r="L19" s="13"/>
      <c r="M19" s="12">
        <v>72</v>
      </c>
      <c r="N19" s="12">
        <v>46</v>
      </c>
      <c r="O19" s="12">
        <v>20</v>
      </c>
      <c r="P19" s="12" t="s">
        <v>39</v>
      </c>
      <c r="Q19" s="12">
        <v>6</v>
      </c>
      <c r="R19" s="12">
        <v>2</v>
      </c>
      <c r="S19" s="12">
        <v>5100</v>
      </c>
      <c r="T19" s="12">
        <v>2085</v>
      </c>
      <c r="U19" s="12">
        <v>3</v>
      </c>
      <c r="V19" s="12">
        <v>3012</v>
      </c>
      <c r="W19" s="11"/>
      <c r="X19" s="11"/>
      <c r="Y19" s="11"/>
      <c r="Z19" s="11"/>
      <c r="AA19" s="11"/>
      <c r="AB19" s="11"/>
      <c r="AC19" s="11"/>
      <c r="AD19" s="11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62" s="16" customFormat="1" ht="11.25" customHeight="1">
      <c r="A20" s="11"/>
      <c r="B20" s="45" t="s">
        <v>22</v>
      </c>
      <c r="C20" s="47"/>
      <c r="D20" s="11"/>
      <c r="E20" s="27">
        <v>5750</v>
      </c>
      <c r="F20" s="12">
        <v>107</v>
      </c>
      <c r="G20" s="12">
        <v>98</v>
      </c>
      <c r="H20" s="12">
        <v>59</v>
      </c>
      <c r="I20" s="12">
        <v>25</v>
      </c>
      <c r="J20" s="13" t="s">
        <v>4</v>
      </c>
      <c r="K20" s="13">
        <v>14</v>
      </c>
      <c r="L20" s="13"/>
      <c r="M20" s="12">
        <v>42</v>
      </c>
      <c r="N20" s="12">
        <v>26</v>
      </c>
      <c r="O20" s="12">
        <v>9</v>
      </c>
      <c r="P20" s="12" t="s">
        <v>39</v>
      </c>
      <c r="Q20" s="12">
        <v>7</v>
      </c>
      <c r="R20" s="12">
        <v>9</v>
      </c>
      <c r="S20" s="12">
        <v>5624</v>
      </c>
      <c r="T20" s="12">
        <v>1111</v>
      </c>
      <c r="U20" s="12">
        <v>3</v>
      </c>
      <c r="V20" s="12">
        <v>4510</v>
      </c>
      <c r="W20" s="11"/>
      <c r="X20" s="11"/>
      <c r="Y20" s="11"/>
      <c r="Z20" s="11"/>
      <c r="AA20" s="11"/>
      <c r="AB20" s="11"/>
      <c r="AC20" s="11"/>
      <c r="AD20" s="1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s="16" customFormat="1" ht="11.25" customHeight="1">
      <c r="A21" s="11" t="s">
        <v>3</v>
      </c>
      <c r="B21" s="11"/>
      <c r="C21" s="11"/>
      <c r="D21" s="11"/>
      <c r="E21" s="27"/>
      <c r="F21" s="12"/>
      <c r="G21" s="12"/>
      <c r="H21" s="12"/>
      <c r="I21" s="12"/>
      <c r="J21" s="13"/>
      <c r="K21" s="13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s="16" customFormat="1" ht="11.25" customHeight="1">
      <c r="A22" s="11"/>
      <c r="B22" s="45" t="s">
        <v>23</v>
      </c>
      <c r="C22" s="47"/>
      <c r="D22" s="11"/>
      <c r="E22" s="27">
        <f>SUM(E23:E24)</f>
        <v>26881</v>
      </c>
      <c r="F22" s="10">
        <f aca="true" t="shared" si="2" ref="F22:V22">SUM(F23:F24)</f>
        <v>2000</v>
      </c>
      <c r="G22" s="10">
        <f t="shared" si="2"/>
        <v>1944</v>
      </c>
      <c r="H22" s="10">
        <f t="shared" si="2"/>
        <v>1245</v>
      </c>
      <c r="I22" s="10">
        <f t="shared" si="2"/>
        <v>605</v>
      </c>
      <c r="J22" s="10" t="s">
        <v>39</v>
      </c>
      <c r="K22" s="10">
        <f t="shared" si="2"/>
        <v>94</v>
      </c>
      <c r="L22" s="10"/>
      <c r="M22" s="10">
        <f t="shared" si="2"/>
        <v>1049</v>
      </c>
      <c r="N22" s="10">
        <f t="shared" si="2"/>
        <v>707</v>
      </c>
      <c r="O22" s="10">
        <f t="shared" si="2"/>
        <v>296</v>
      </c>
      <c r="P22" s="10" t="s">
        <v>39</v>
      </c>
      <c r="Q22" s="10">
        <f t="shared" si="2"/>
        <v>46</v>
      </c>
      <c r="R22" s="10">
        <f t="shared" si="2"/>
        <v>56</v>
      </c>
      <c r="S22" s="10">
        <f t="shared" si="2"/>
        <v>24814</v>
      </c>
      <c r="T22" s="10">
        <f t="shared" si="2"/>
        <v>11815</v>
      </c>
      <c r="U22" s="10">
        <f t="shared" si="2"/>
        <v>9</v>
      </c>
      <c r="V22" s="10">
        <f t="shared" si="2"/>
        <v>12990</v>
      </c>
      <c r="W22" s="11"/>
      <c r="X22" s="11"/>
      <c r="Y22" s="11"/>
      <c r="Z22" s="11"/>
      <c r="AA22" s="11"/>
      <c r="AB22" s="11"/>
      <c r="AC22" s="11"/>
      <c r="AD22" s="11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s="16" customFormat="1" ht="11.25" customHeight="1">
      <c r="A23" s="11"/>
      <c r="B23" s="45" t="s">
        <v>24</v>
      </c>
      <c r="C23" s="46"/>
      <c r="D23" s="11"/>
      <c r="E23" s="27">
        <f>SUM(E16:E17)</f>
        <v>9637</v>
      </c>
      <c r="F23" s="10">
        <f aca="true" t="shared" si="3" ref="F23:V23">SUM(F16:F17)</f>
        <v>1324</v>
      </c>
      <c r="G23" s="10">
        <f t="shared" si="3"/>
        <v>1284</v>
      </c>
      <c r="H23" s="10">
        <f t="shared" si="3"/>
        <v>855</v>
      </c>
      <c r="I23" s="10">
        <f t="shared" si="3"/>
        <v>381</v>
      </c>
      <c r="J23" s="10" t="s">
        <v>39</v>
      </c>
      <c r="K23" s="10">
        <f t="shared" si="3"/>
        <v>48</v>
      </c>
      <c r="L23" s="10"/>
      <c r="M23" s="10">
        <f t="shared" si="3"/>
        <v>780</v>
      </c>
      <c r="N23" s="10">
        <f t="shared" si="3"/>
        <v>539</v>
      </c>
      <c r="O23" s="10">
        <f t="shared" si="3"/>
        <v>214</v>
      </c>
      <c r="P23" s="10" t="s">
        <v>39</v>
      </c>
      <c r="Q23" s="10">
        <f t="shared" si="3"/>
        <v>27</v>
      </c>
      <c r="R23" s="10">
        <f t="shared" si="3"/>
        <v>40</v>
      </c>
      <c r="S23" s="10">
        <f t="shared" si="3"/>
        <v>8297</v>
      </c>
      <c r="T23" s="10">
        <f t="shared" si="3"/>
        <v>5404</v>
      </c>
      <c r="U23" s="10">
        <f t="shared" si="3"/>
        <v>3</v>
      </c>
      <c r="V23" s="10">
        <f t="shared" si="3"/>
        <v>2890</v>
      </c>
      <c r="W23" s="11"/>
      <c r="X23" s="11"/>
      <c r="Y23" s="11"/>
      <c r="Z23" s="11"/>
      <c r="AA23" s="11"/>
      <c r="AB23" s="11"/>
      <c r="AC23" s="11"/>
      <c r="AD23" s="11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</row>
    <row r="24" spans="1:62" s="16" customFormat="1" ht="11.25" customHeight="1">
      <c r="A24" s="11"/>
      <c r="B24" s="45" t="s">
        <v>25</v>
      </c>
      <c r="C24" s="46"/>
      <c r="D24" s="11"/>
      <c r="E24" s="27">
        <f>SUM(E18:E20)</f>
        <v>17244</v>
      </c>
      <c r="F24" s="10">
        <f aca="true" t="shared" si="4" ref="F24:V24">SUM(F18:F20)</f>
        <v>676</v>
      </c>
      <c r="G24" s="10">
        <f t="shared" si="4"/>
        <v>660</v>
      </c>
      <c r="H24" s="10">
        <f t="shared" si="4"/>
        <v>390</v>
      </c>
      <c r="I24" s="10">
        <f t="shared" si="4"/>
        <v>224</v>
      </c>
      <c r="J24" s="10" t="s">
        <v>39</v>
      </c>
      <c r="K24" s="10">
        <f t="shared" si="4"/>
        <v>46</v>
      </c>
      <c r="L24" s="10"/>
      <c r="M24" s="10">
        <f t="shared" si="4"/>
        <v>269</v>
      </c>
      <c r="N24" s="10">
        <f t="shared" si="4"/>
        <v>168</v>
      </c>
      <c r="O24" s="10">
        <f t="shared" si="4"/>
        <v>82</v>
      </c>
      <c r="P24" s="10" t="s">
        <v>39</v>
      </c>
      <c r="Q24" s="10">
        <f t="shared" si="4"/>
        <v>19</v>
      </c>
      <c r="R24" s="10">
        <f t="shared" si="4"/>
        <v>16</v>
      </c>
      <c r="S24" s="10">
        <f t="shared" si="4"/>
        <v>16517</v>
      </c>
      <c r="T24" s="10">
        <f t="shared" si="4"/>
        <v>6411</v>
      </c>
      <c r="U24" s="10">
        <f t="shared" si="4"/>
        <v>6</v>
      </c>
      <c r="V24" s="10">
        <f t="shared" si="4"/>
        <v>10100</v>
      </c>
      <c r="W24" s="11"/>
      <c r="X24" s="11"/>
      <c r="Y24" s="11"/>
      <c r="Z24" s="11"/>
      <c r="AA24" s="11"/>
      <c r="AB24" s="11"/>
      <c r="AC24" s="11"/>
      <c r="AD24" s="11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s="16" customFormat="1" ht="11.25" customHeight="1">
      <c r="A25" s="11"/>
      <c r="B25" s="17"/>
      <c r="C25" s="18"/>
      <c r="D25" s="11"/>
      <c r="E25" s="2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1:62" s="16" customFormat="1" ht="11.25" customHeight="1">
      <c r="A26" s="11"/>
      <c r="B26" s="29" t="s">
        <v>26</v>
      </c>
      <c r="C26" s="29"/>
      <c r="D26" s="11"/>
      <c r="E26" s="27">
        <f>SUM(E27:E41)</f>
        <v>4668</v>
      </c>
      <c r="F26" s="10">
        <f aca="true" t="shared" si="5" ref="F26:V26">SUM(F27:F41)</f>
        <v>1267</v>
      </c>
      <c r="G26" s="10">
        <f t="shared" si="5"/>
        <v>1179</v>
      </c>
      <c r="H26" s="10">
        <f t="shared" si="5"/>
        <v>1053</v>
      </c>
      <c r="I26" s="10">
        <f t="shared" si="5"/>
        <v>62</v>
      </c>
      <c r="J26" s="10" t="s">
        <v>39</v>
      </c>
      <c r="K26" s="10">
        <f t="shared" si="5"/>
        <v>64</v>
      </c>
      <c r="L26" s="10"/>
      <c r="M26" s="10">
        <f t="shared" si="5"/>
        <v>803</v>
      </c>
      <c r="N26" s="10">
        <f t="shared" si="5"/>
        <v>737</v>
      </c>
      <c r="O26" s="10">
        <f t="shared" si="5"/>
        <v>33</v>
      </c>
      <c r="P26" s="10" t="s">
        <v>39</v>
      </c>
      <c r="Q26" s="10">
        <f t="shared" si="5"/>
        <v>33</v>
      </c>
      <c r="R26" s="10">
        <f t="shared" si="5"/>
        <v>88</v>
      </c>
      <c r="S26" s="10">
        <f t="shared" si="5"/>
        <v>3391</v>
      </c>
      <c r="T26" s="10">
        <f t="shared" si="5"/>
        <v>503</v>
      </c>
      <c r="U26" s="10">
        <f t="shared" si="5"/>
        <v>2</v>
      </c>
      <c r="V26" s="10">
        <f t="shared" si="5"/>
        <v>2886</v>
      </c>
      <c r="W26" s="11"/>
      <c r="X26" s="11"/>
      <c r="Y26" s="11"/>
      <c r="Z26" s="11"/>
      <c r="AA26" s="11"/>
      <c r="AB26" s="11"/>
      <c r="AC26" s="11"/>
      <c r="AD26" s="11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s="16" customFormat="1" ht="11.25" customHeight="1">
      <c r="A27" s="11"/>
      <c r="B27" s="45" t="s">
        <v>8</v>
      </c>
      <c r="C27" s="47"/>
      <c r="D27" s="11" t="s">
        <v>2</v>
      </c>
      <c r="E27" s="27">
        <v>1</v>
      </c>
      <c r="F27" s="12" t="s">
        <v>39</v>
      </c>
      <c r="G27" s="12" t="s">
        <v>39</v>
      </c>
      <c r="H27" s="12" t="s">
        <v>39</v>
      </c>
      <c r="I27" s="12" t="s">
        <v>4</v>
      </c>
      <c r="J27" s="13" t="s">
        <v>4</v>
      </c>
      <c r="K27" s="13" t="s">
        <v>4</v>
      </c>
      <c r="L27" s="13"/>
      <c r="M27" s="12" t="s">
        <v>39</v>
      </c>
      <c r="N27" s="12" t="s">
        <v>39</v>
      </c>
      <c r="O27" s="12" t="s">
        <v>39</v>
      </c>
      <c r="P27" s="12" t="s">
        <v>39</v>
      </c>
      <c r="Q27" s="12" t="s">
        <v>39</v>
      </c>
      <c r="R27" s="12" t="s">
        <v>39</v>
      </c>
      <c r="S27" s="12">
        <v>1</v>
      </c>
      <c r="T27" s="12" t="s">
        <v>4</v>
      </c>
      <c r="U27" s="12">
        <v>1</v>
      </c>
      <c r="V27" s="12" t="s">
        <v>39</v>
      </c>
      <c r="W27" s="11"/>
      <c r="X27" s="11"/>
      <c r="Y27" s="11"/>
      <c r="Z27" s="11"/>
      <c r="AA27" s="11"/>
      <c r="AB27" s="11"/>
      <c r="AC27" s="11"/>
      <c r="AD27" s="11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s="16" customFormat="1" ht="11.25" customHeight="1">
      <c r="A28" s="11"/>
      <c r="B28" s="45" t="s">
        <v>9</v>
      </c>
      <c r="C28" s="47"/>
      <c r="D28" s="11"/>
      <c r="E28" s="27">
        <v>3</v>
      </c>
      <c r="F28" s="12">
        <v>2</v>
      </c>
      <c r="G28" s="12">
        <v>2</v>
      </c>
      <c r="H28" s="12">
        <v>1</v>
      </c>
      <c r="I28" s="12" t="s">
        <v>4</v>
      </c>
      <c r="J28" s="13" t="s">
        <v>4</v>
      </c>
      <c r="K28" s="13">
        <v>1</v>
      </c>
      <c r="L28" s="13"/>
      <c r="M28" s="12">
        <v>2</v>
      </c>
      <c r="N28" s="12">
        <v>1</v>
      </c>
      <c r="O28" s="12" t="s">
        <v>4</v>
      </c>
      <c r="P28" s="12" t="s">
        <v>4</v>
      </c>
      <c r="Q28" s="12">
        <v>1</v>
      </c>
      <c r="R28" s="12" t="s">
        <v>4</v>
      </c>
      <c r="S28" s="12">
        <v>1</v>
      </c>
      <c r="T28" s="12" t="s">
        <v>4</v>
      </c>
      <c r="U28" s="12">
        <v>1</v>
      </c>
      <c r="V28" s="12" t="s">
        <v>4</v>
      </c>
      <c r="W28" s="11"/>
      <c r="X28" s="11"/>
      <c r="Y28" s="11"/>
      <c r="Z28" s="11"/>
      <c r="AA28" s="11"/>
      <c r="AB28" s="11"/>
      <c r="AC28" s="11"/>
      <c r="AD28" s="11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</row>
    <row r="29" spans="1:62" s="16" customFormat="1" ht="11.25" customHeight="1">
      <c r="A29" s="11"/>
      <c r="B29" s="45" t="s">
        <v>10</v>
      </c>
      <c r="C29" s="47"/>
      <c r="D29" s="11"/>
      <c r="E29" s="27">
        <v>6</v>
      </c>
      <c r="F29" s="12">
        <v>6</v>
      </c>
      <c r="G29" s="12">
        <v>4</v>
      </c>
      <c r="H29" s="12">
        <v>4</v>
      </c>
      <c r="I29" s="12" t="s">
        <v>39</v>
      </c>
      <c r="J29" s="13" t="s">
        <v>4</v>
      </c>
      <c r="K29" s="13" t="s">
        <v>4</v>
      </c>
      <c r="L29" s="13"/>
      <c r="M29" s="12">
        <v>4</v>
      </c>
      <c r="N29" s="12">
        <v>4</v>
      </c>
      <c r="O29" s="12" t="s">
        <v>4</v>
      </c>
      <c r="P29" s="12" t="s">
        <v>4</v>
      </c>
      <c r="Q29" s="12" t="s">
        <v>4</v>
      </c>
      <c r="R29" s="12">
        <v>2</v>
      </c>
      <c r="S29" s="12" t="s">
        <v>4</v>
      </c>
      <c r="T29" s="12" t="s">
        <v>4</v>
      </c>
      <c r="U29" s="12" t="s">
        <v>4</v>
      </c>
      <c r="V29" s="12" t="s">
        <v>4</v>
      </c>
      <c r="W29" s="11"/>
      <c r="X29" s="11"/>
      <c r="Y29" s="11"/>
      <c r="Z29" s="11"/>
      <c r="AA29" s="11"/>
      <c r="AB29" s="11"/>
      <c r="AC29" s="11"/>
      <c r="AD29" s="11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</row>
    <row r="30" spans="1:62" s="16" customFormat="1" ht="11.25" customHeight="1">
      <c r="A30" s="11"/>
      <c r="B30" s="45" t="s">
        <v>11</v>
      </c>
      <c r="C30" s="47"/>
      <c r="D30" s="11"/>
      <c r="E30" s="27">
        <v>8</v>
      </c>
      <c r="F30" s="12">
        <v>7</v>
      </c>
      <c r="G30" s="12">
        <v>7</v>
      </c>
      <c r="H30" s="12">
        <v>7</v>
      </c>
      <c r="I30" s="12" t="s">
        <v>4</v>
      </c>
      <c r="J30" s="13" t="s">
        <v>4</v>
      </c>
      <c r="K30" s="13" t="s">
        <v>4</v>
      </c>
      <c r="L30" s="13"/>
      <c r="M30" s="12">
        <v>6</v>
      </c>
      <c r="N30" s="12">
        <v>6</v>
      </c>
      <c r="O30" s="12" t="s">
        <v>4</v>
      </c>
      <c r="P30" s="12" t="s">
        <v>4</v>
      </c>
      <c r="Q30" s="12" t="s">
        <v>4</v>
      </c>
      <c r="R30" s="12" t="s">
        <v>39</v>
      </c>
      <c r="S30" s="12">
        <v>1</v>
      </c>
      <c r="T30" s="12" t="s">
        <v>4</v>
      </c>
      <c r="U30" s="12" t="s">
        <v>4</v>
      </c>
      <c r="V30" s="12">
        <v>1</v>
      </c>
      <c r="W30" s="11"/>
      <c r="X30" s="11"/>
      <c r="Y30" s="11"/>
      <c r="Z30" s="11"/>
      <c r="AA30" s="11"/>
      <c r="AB30" s="11"/>
      <c r="AC30" s="11"/>
      <c r="AD30" s="11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s="16" customFormat="1" ht="11.25" customHeight="1">
      <c r="A31" s="11"/>
      <c r="B31" s="45" t="s">
        <v>12</v>
      </c>
      <c r="C31" s="47"/>
      <c r="D31" s="11"/>
      <c r="E31" s="27">
        <v>19</v>
      </c>
      <c r="F31" s="12">
        <v>18</v>
      </c>
      <c r="G31" s="12">
        <v>17</v>
      </c>
      <c r="H31" s="12">
        <v>16</v>
      </c>
      <c r="I31" s="12" t="s">
        <v>39</v>
      </c>
      <c r="J31" s="13" t="s">
        <v>4</v>
      </c>
      <c r="K31" s="13">
        <v>1</v>
      </c>
      <c r="L31" s="13"/>
      <c r="M31" s="12">
        <v>14</v>
      </c>
      <c r="N31" s="12">
        <v>14</v>
      </c>
      <c r="O31" s="12" t="s">
        <v>39</v>
      </c>
      <c r="P31" s="12" t="s">
        <v>4</v>
      </c>
      <c r="Q31" s="12" t="s">
        <v>4</v>
      </c>
      <c r="R31" s="12">
        <v>1</v>
      </c>
      <c r="S31" s="12">
        <v>1</v>
      </c>
      <c r="T31" s="12" t="s">
        <v>4</v>
      </c>
      <c r="U31" s="12" t="s">
        <v>4</v>
      </c>
      <c r="V31" s="12">
        <v>1</v>
      </c>
      <c r="W31" s="11"/>
      <c r="X31" s="11"/>
      <c r="Y31" s="11"/>
      <c r="Z31" s="11"/>
      <c r="AA31" s="11"/>
      <c r="AB31" s="11"/>
      <c r="AC31" s="11"/>
      <c r="AD31" s="11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</row>
    <row r="32" spans="1:62" s="16" customFormat="1" ht="11.25" customHeight="1">
      <c r="A32" s="11"/>
      <c r="B32" s="45" t="s">
        <v>13</v>
      </c>
      <c r="C32" s="47"/>
      <c r="D32" s="11"/>
      <c r="E32" s="27">
        <v>30</v>
      </c>
      <c r="F32" s="12">
        <v>28</v>
      </c>
      <c r="G32" s="12">
        <v>27</v>
      </c>
      <c r="H32" s="12">
        <v>27</v>
      </c>
      <c r="I32" s="12" t="s">
        <v>4</v>
      </c>
      <c r="J32" s="13" t="s">
        <v>4</v>
      </c>
      <c r="K32" s="13" t="s">
        <v>39</v>
      </c>
      <c r="L32" s="13"/>
      <c r="M32" s="12">
        <v>25</v>
      </c>
      <c r="N32" s="12">
        <v>25</v>
      </c>
      <c r="O32" s="12" t="s">
        <v>4</v>
      </c>
      <c r="P32" s="12" t="s">
        <v>4</v>
      </c>
      <c r="Q32" s="12" t="s">
        <v>39</v>
      </c>
      <c r="R32" s="12">
        <v>1</v>
      </c>
      <c r="S32" s="12">
        <v>2</v>
      </c>
      <c r="T32" s="12" t="s">
        <v>39</v>
      </c>
      <c r="U32" s="12" t="s">
        <v>39</v>
      </c>
      <c r="V32" s="12">
        <v>2</v>
      </c>
      <c r="W32" s="11"/>
      <c r="X32" s="11"/>
      <c r="Y32" s="11"/>
      <c r="Z32" s="11"/>
      <c r="AA32" s="11"/>
      <c r="AB32" s="11"/>
      <c r="AC32" s="11"/>
      <c r="AD32" s="11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1:62" s="16" customFormat="1" ht="11.25" customHeight="1">
      <c r="A33" s="11"/>
      <c r="B33" s="45" t="s">
        <v>14</v>
      </c>
      <c r="C33" s="47"/>
      <c r="D33" s="11"/>
      <c r="E33" s="27">
        <v>109</v>
      </c>
      <c r="F33" s="12">
        <v>106</v>
      </c>
      <c r="G33" s="12">
        <v>99</v>
      </c>
      <c r="H33" s="12">
        <v>97</v>
      </c>
      <c r="I33" s="12" t="s">
        <v>39</v>
      </c>
      <c r="J33" s="13" t="s">
        <v>4</v>
      </c>
      <c r="K33" s="13">
        <v>2</v>
      </c>
      <c r="L33" s="13"/>
      <c r="M33" s="12">
        <v>87</v>
      </c>
      <c r="N33" s="12">
        <v>85</v>
      </c>
      <c r="O33" s="12" t="s">
        <v>4</v>
      </c>
      <c r="P33" s="12" t="s">
        <v>4</v>
      </c>
      <c r="Q33" s="12">
        <v>2</v>
      </c>
      <c r="R33" s="12">
        <v>7</v>
      </c>
      <c r="S33" s="12">
        <v>3</v>
      </c>
      <c r="T33" s="12" t="s">
        <v>39</v>
      </c>
      <c r="U33" s="12" t="s">
        <v>39</v>
      </c>
      <c r="V33" s="12">
        <v>3</v>
      </c>
      <c r="W33" s="11"/>
      <c r="X33" s="11"/>
      <c r="Y33" s="11"/>
      <c r="Z33" s="11"/>
      <c r="AA33" s="11"/>
      <c r="AB33" s="11"/>
      <c r="AC33" s="11"/>
      <c r="AD33" s="11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</row>
    <row r="34" spans="1:62" s="16" customFormat="1" ht="11.25" customHeight="1">
      <c r="A34" s="11"/>
      <c r="B34" s="45" t="s">
        <v>15</v>
      </c>
      <c r="C34" s="47"/>
      <c r="D34" s="11"/>
      <c r="E34" s="27">
        <v>195</v>
      </c>
      <c r="F34" s="12">
        <v>183</v>
      </c>
      <c r="G34" s="12">
        <v>171</v>
      </c>
      <c r="H34" s="12">
        <v>159</v>
      </c>
      <c r="I34" s="12">
        <v>4</v>
      </c>
      <c r="J34" s="13" t="s">
        <v>4</v>
      </c>
      <c r="K34" s="13">
        <v>8</v>
      </c>
      <c r="L34" s="13"/>
      <c r="M34" s="12">
        <v>135</v>
      </c>
      <c r="N34" s="12">
        <v>129</v>
      </c>
      <c r="O34" s="12">
        <v>1</v>
      </c>
      <c r="P34" s="12" t="s">
        <v>4</v>
      </c>
      <c r="Q34" s="12">
        <v>5</v>
      </c>
      <c r="R34" s="12">
        <v>12</v>
      </c>
      <c r="S34" s="12">
        <v>11</v>
      </c>
      <c r="T34" s="12">
        <v>1</v>
      </c>
      <c r="U34" s="12" t="s">
        <v>4</v>
      </c>
      <c r="V34" s="12">
        <v>10</v>
      </c>
      <c r="W34" s="11"/>
      <c r="X34" s="11"/>
      <c r="Y34" s="11"/>
      <c r="Z34" s="11"/>
      <c r="AA34" s="11"/>
      <c r="AB34" s="11"/>
      <c r="AC34" s="11"/>
      <c r="AD34" s="11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s="16" customFormat="1" ht="11.25" customHeight="1">
      <c r="A35" s="11"/>
      <c r="B35" s="45" t="s">
        <v>16</v>
      </c>
      <c r="C35" s="47"/>
      <c r="D35" s="11"/>
      <c r="E35" s="27">
        <v>270</v>
      </c>
      <c r="F35" s="12">
        <v>227</v>
      </c>
      <c r="G35" s="12">
        <v>211</v>
      </c>
      <c r="H35" s="12">
        <v>196</v>
      </c>
      <c r="I35" s="12">
        <v>4</v>
      </c>
      <c r="J35" s="13" t="s">
        <v>4</v>
      </c>
      <c r="K35" s="13">
        <v>11</v>
      </c>
      <c r="L35" s="13"/>
      <c r="M35" s="12">
        <v>168</v>
      </c>
      <c r="N35" s="12">
        <v>158</v>
      </c>
      <c r="O35" s="12">
        <v>3</v>
      </c>
      <c r="P35" s="12" t="s">
        <v>4</v>
      </c>
      <c r="Q35" s="12">
        <v>7</v>
      </c>
      <c r="R35" s="12">
        <v>16</v>
      </c>
      <c r="S35" s="12">
        <v>43</v>
      </c>
      <c r="T35" s="12">
        <v>8</v>
      </c>
      <c r="U35" s="12" t="s">
        <v>4</v>
      </c>
      <c r="V35" s="12">
        <v>35</v>
      </c>
      <c r="W35" s="11"/>
      <c r="X35" s="11"/>
      <c r="Y35" s="11"/>
      <c r="Z35" s="11"/>
      <c r="AA35" s="11"/>
      <c r="AB35" s="11"/>
      <c r="AC35" s="11"/>
      <c r="AD35" s="11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</row>
    <row r="36" spans="1:62" s="16" customFormat="1" ht="11.25" customHeight="1">
      <c r="A36" s="11"/>
      <c r="B36" s="45" t="s">
        <v>17</v>
      </c>
      <c r="C36" s="47"/>
      <c r="D36" s="11"/>
      <c r="E36" s="27">
        <v>418</v>
      </c>
      <c r="F36" s="12">
        <v>212</v>
      </c>
      <c r="G36" s="12">
        <v>186</v>
      </c>
      <c r="H36" s="12">
        <v>170</v>
      </c>
      <c r="I36" s="12">
        <v>7</v>
      </c>
      <c r="J36" s="13" t="s">
        <v>4</v>
      </c>
      <c r="K36" s="13">
        <v>9</v>
      </c>
      <c r="L36" s="13"/>
      <c r="M36" s="12">
        <v>130</v>
      </c>
      <c r="N36" s="12">
        <v>120</v>
      </c>
      <c r="O36" s="12">
        <v>5</v>
      </c>
      <c r="P36" s="12" t="s">
        <v>4</v>
      </c>
      <c r="Q36" s="12">
        <v>5</v>
      </c>
      <c r="R36" s="12">
        <v>26</v>
      </c>
      <c r="S36" s="12">
        <v>206</v>
      </c>
      <c r="T36" s="12">
        <v>31</v>
      </c>
      <c r="U36" s="12" t="s">
        <v>4</v>
      </c>
      <c r="V36" s="12">
        <v>175</v>
      </c>
      <c r="W36" s="11"/>
      <c r="X36" s="11"/>
      <c r="Y36" s="11"/>
      <c r="Z36" s="11"/>
      <c r="AA36" s="11"/>
      <c r="AB36" s="11"/>
      <c r="AC36" s="11"/>
      <c r="AD36" s="11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</row>
    <row r="37" spans="1:62" s="16" customFormat="1" ht="11.25" customHeight="1">
      <c r="A37" s="11"/>
      <c r="B37" s="45" t="s">
        <v>18</v>
      </c>
      <c r="C37" s="47"/>
      <c r="D37" s="11"/>
      <c r="E37" s="27">
        <v>647</v>
      </c>
      <c r="F37" s="12">
        <v>182</v>
      </c>
      <c r="G37" s="12">
        <v>170</v>
      </c>
      <c r="H37" s="12">
        <v>148</v>
      </c>
      <c r="I37" s="12">
        <v>17</v>
      </c>
      <c r="J37" s="13" t="s">
        <v>4</v>
      </c>
      <c r="K37" s="13">
        <v>5</v>
      </c>
      <c r="L37" s="13"/>
      <c r="M37" s="12">
        <v>103</v>
      </c>
      <c r="N37" s="12">
        <v>92</v>
      </c>
      <c r="O37" s="12">
        <v>10</v>
      </c>
      <c r="P37" s="12" t="s">
        <v>4</v>
      </c>
      <c r="Q37" s="12">
        <v>1</v>
      </c>
      <c r="R37" s="12">
        <v>12</v>
      </c>
      <c r="S37" s="12">
        <v>464</v>
      </c>
      <c r="T37" s="12">
        <v>82</v>
      </c>
      <c r="U37" s="12" t="s">
        <v>39</v>
      </c>
      <c r="V37" s="12">
        <v>382</v>
      </c>
      <c r="W37" s="11"/>
      <c r="X37" s="11"/>
      <c r="Y37" s="11"/>
      <c r="Z37" s="11"/>
      <c r="AA37" s="11"/>
      <c r="AB37" s="11"/>
      <c r="AC37" s="11"/>
      <c r="AD37" s="11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</row>
    <row r="38" spans="1:62" s="16" customFormat="1" ht="11.25" customHeight="1">
      <c r="A38" s="11"/>
      <c r="B38" s="45" t="s">
        <v>19</v>
      </c>
      <c r="C38" s="47"/>
      <c r="D38" s="11"/>
      <c r="E38" s="27">
        <v>798</v>
      </c>
      <c r="F38" s="12">
        <v>125</v>
      </c>
      <c r="G38" s="12">
        <v>118</v>
      </c>
      <c r="H38" s="12">
        <v>98</v>
      </c>
      <c r="I38" s="12">
        <v>10</v>
      </c>
      <c r="J38" s="13" t="s">
        <v>4</v>
      </c>
      <c r="K38" s="13">
        <v>10</v>
      </c>
      <c r="L38" s="13"/>
      <c r="M38" s="12">
        <v>55</v>
      </c>
      <c r="N38" s="12">
        <v>45</v>
      </c>
      <c r="O38" s="12">
        <v>5</v>
      </c>
      <c r="P38" s="12" t="s">
        <v>4</v>
      </c>
      <c r="Q38" s="12">
        <v>5</v>
      </c>
      <c r="R38" s="12">
        <v>7</v>
      </c>
      <c r="S38" s="12">
        <v>673</v>
      </c>
      <c r="T38" s="12">
        <v>126</v>
      </c>
      <c r="U38" s="12" t="s">
        <v>4</v>
      </c>
      <c r="V38" s="12">
        <v>547</v>
      </c>
      <c r="W38" s="11"/>
      <c r="X38" s="11"/>
      <c r="Y38" s="11"/>
      <c r="Z38" s="11"/>
      <c r="AA38" s="11"/>
      <c r="AB38" s="11"/>
      <c r="AC38" s="11"/>
      <c r="AD38" s="11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</row>
    <row r="39" spans="1:62" s="16" customFormat="1" ht="11.25" customHeight="1">
      <c r="A39" s="11"/>
      <c r="B39" s="45" t="s">
        <v>20</v>
      </c>
      <c r="C39" s="47"/>
      <c r="D39" s="11"/>
      <c r="E39" s="27">
        <v>757</v>
      </c>
      <c r="F39" s="12">
        <v>87</v>
      </c>
      <c r="G39" s="12">
        <v>85</v>
      </c>
      <c r="H39" s="12">
        <v>69</v>
      </c>
      <c r="I39" s="12">
        <v>14</v>
      </c>
      <c r="J39" s="13" t="s">
        <v>4</v>
      </c>
      <c r="K39" s="13">
        <v>2</v>
      </c>
      <c r="L39" s="13"/>
      <c r="M39" s="12">
        <v>40</v>
      </c>
      <c r="N39" s="12">
        <v>35</v>
      </c>
      <c r="O39" s="12">
        <v>5</v>
      </c>
      <c r="P39" s="12" t="s">
        <v>4</v>
      </c>
      <c r="Q39" s="12" t="s">
        <v>39</v>
      </c>
      <c r="R39" s="12">
        <v>2</v>
      </c>
      <c r="S39" s="12">
        <v>667</v>
      </c>
      <c r="T39" s="12">
        <v>111</v>
      </c>
      <c r="U39" s="12" t="s">
        <v>4</v>
      </c>
      <c r="V39" s="12">
        <v>556</v>
      </c>
      <c r="W39" s="11"/>
      <c r="X39" s="11"/>
      <c r="Y39" s="11"/>
      <c r="Z39" s="11"/>
      <c r="AA39" s="11"/>
      <c r="AB39" s="11"/>
      <c r="AC39" s="11"/>
      <c r="AD39" s="11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s="16" customFormat="1" ht="11.25" customHeight="1">
      <c r="A40" s="11"/>
      <c r="B40" s="45" t="s">
        <v>21</v>
      </c>
      <c r="C40" s="47"/>
      <c r="D40" s="11"/>
      <c r="E40" s="27">
        <v>658</v>
      </c>
      <c r="F40" s="12">
        <v>41</v>
      </c>
      <c r="G40" s="12">
        <v>40</v>
      </c>
      <c r="H40" s="12">
        <v>30</v>
      </c>
      <c r="I40" s="12">
        <v>5</v>
      </c>
      <c r="J40" s="13" t="s">
        <v>4</v>
      </c>
      <c r="K40" s="13">
        <v>5</v>
      </c>
      <c r="L40" s="13"/>
      <c r="M40" s="12">
        <v>18</v>
      </c>
      <c r="N40" s="12">
        <v>12</v>
      </c>
      <c r="O40" s="12">
        <v>4</v>
      </c>
      <c r="P40" s="12" t="s">
        <v>4</v>
      </c>
      <c r="Q40" s="12">
        <v>2</v>
      </c>
      <c r="R40" s="12">
        <v>1</v>
      </c>
      <c r="S40" s="12">
        <v>613</v>
      </c>
      <c r="T40" s="12">
        <v>81</v>
      </c>
      <c r="U40" s="12" t="s">
        <v>4</v>
      </c>
      <c r="V40" s="12">
        <v>532</v>
      </c>
      <c r="W40" s="11"/>
      <c r="X40" s="11"/>
      <c r="Y40" s="11"/>
      <c r="Z40" s="11"/>
      <c r="AA40" s="11"/>
      <c r="AB40" s="11"/>
      <c r="AC40" s="11"/>
      <c r="AD40" s="11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</row>
    <row r="41" spans="1:62" s="16" customFormat="1" ht="11.25" customHeight="1">
      <c r="A41" s="11"/>
      <c r="B41" s="45" t="s">
        <v>22</v>
      </c>
      <c r="C41" s="47"/>
      <c r="D41" s="11"/>
      <c r="E41" s="27">
        <v>749</v>
      </c>
      <c r="F41" s="12">
        <v>43</v>
      </c>
      <c r="G41" s="12">
        <v>42</v>
      </c>
      <c r="H41" s="12">
        <v>31</v>
      </c>
      <c r="I41" s="12">
        <v>1</v>
      </c>
      <c r="J41" s="13" t="s">
        <v>4</v>
      </c>
      <c r="K41" s="13">
        <v>10</v>
      </c>
      <c r="L41" s="13"/>
      <c r="M41" s="12">
        <v>16</v>
      </c>
      <c r="N41" s="12">
        <v>11</v>
      </c>
      <c r="O41" s="12" t="s">
        <v>39</v>
      </c>
      <c r="P41" s="12" t="s">
        <v>4</v>
      </c>
      <c r="Q41" s="12">
        <v>5</v>
      </c>
      <c r="R41" s="12">
        <v>1</v>
      </c>
      <c r="S41" s="12">
        <v>705</v>
      </c>
      <c r="T41" s="12">
        <v>63</v>
      </c>
      <c r="U41" s="12" t="s">
        <v>39</v>
      </c>
      <c r="V41" s="12">
        <v>642</v>
      </c>
      <c r="W41" s="11"/>
      <c r="X41" s="11"/>
      <c r="Y41" s="11"/>
      <c r="Z41" s="11"/>
      <c r="AA41" s="11"/>
      <c r="AB41" s="11"/>
      <c r="AC41" s="11"/>
      <c r="AD41" s="11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</row>
    <row r="42" spans="1:62" s="16" customFormat="1" ht="11.25" customHeight="1">
      <c r="A42" s="11" t="s">
        <v>3</v>
      </c>
      <c r="B42" s="11"/>
      <c r="C42" s="11"/>
      <c r="D42" s="11"/>
      <c r="E42" s="27"/>
      <c r="F42" s="12"/>
      <c r="G42" s="12"/>
      <c r="H42" s="12"/>
      <c r="I42" s="12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1"/>
      <c r="X42" s="11"/>
      <c r="Y42" s="11"/>
      <c r="Z42" s="11"/>
      <c r="AA42" s="11"/>
      <c r="AB42" s="11"/>
      <c r="AC42" s="11"/>
      <c r="AD42" s="11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s="16" customFormat="1" ht="11.25" customHeight="1">
      <c r="A43" s="11"/>
      <c r="B43" s="45" t="s">
        <v>23</v>
      </c>
      <c r="C43" s="47"/>
      <c r="D43" s="11"/>
      <c r="E43" s="27">
        <f>SUM(E44:E45)</f>
        <v>3609</v>
      </c>
      <c r="F43" s="10">
        <f aca="true" t="shared" si="6" ref="F43:V43">SUM(F44:F45)</f>
        <v>478</v>
      </c>
      <c r="G43" s="10">
        <f t="shared" si="6"/>
        <v>455</v>
      </c>
      <c r="H43" s="10">
        <f t="shared" si="6"/>
        <v>376</v>
      </c>
      <c r="I43" s="10">
        <f t="shared" si="6"/>
        <v>47</v>
      </c>
      <c r="J43" s="10" t="s">
        <v>39</v>
      </c>
      <c r="K43" s="10">
        <f t="shared" si="6"/>
        <v>32</v>
      </c>
      <c r="L43" s="10"/>
      <c r="M43" s="10">
        <f t="shared" si="6"/>
        <v>232</v>
      </c>
      <c r="N43" s="10">
        <f t="shared" si="6"/>
        <v>195</v>
      </c>
      <c r="O43" s="10">
        <f t="shared" si="6"/>
        <v>24</v>
      </c>
      <c r="P43" s="10" t="s">
        <v>39</v>
      </c>
      <c r="Q43" s="10">
        <f t="shared" si="6"/>
        <v>13</v>
      </c>
      <c r="R43" s="10">
        <f t="shared" si="6"/>
        <v>23</v>
      </c>
      <c r="S43" s="10">
        <f t="shared" si="6"/>
        <v>3122</v>
      </c>
      <c r="T43" s="10">
        <f t="shared" si="6"/>
        <v>463</v>
      </c>
      <c r="U43" s="10" t="s">
        <v>39</v>
      </c>
      <c r="V43" s="10">
        <f t="shared" si="6"/>
        <v>2659</v>
      </c>
      <c r="W43" s="11"/>
      <c r="X43" s="11"/>
      <c r="Y43" s="11"/>
      <c r="Z43" s="11"/>
      <c r="AA43" s="11"/>
      <c r="AB43" s="11"/>
      <c r="AC43" s="11"/>
      <c r="AD43" s="11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</row>
    <row r="44" spans="1:62" s="16" customFormat="1" ht="11.25" customHeight="1">
      <c r="A44" s="11"/>
      <c r="B44" s="45" t="s">
        <v>24</v>
      </c>
      <c r="C44" s="46"/>
      <c r="D44" s="11"/>
      <c r="E44" s="27">
        <f>SUM(E37:E38)</f>
        <v>1445</v>
      </c>
      <c r="F44" s="10">
        <f aca="true" t="shared" si="7" ref="F44:V44">SUM(F37:F38)</f>
        <v>307</v>
      </c>
      <c r="G44" s="10">
        <f t="shared" si="7"/>
        <v>288</v>
      </c>
      <c r="H44" s="10">
        <f t="shared" si="7"/>
        <v>246</v>
      </c>
      <c r="I44" s="10">
        <f t="shared" si="7"/>
        <v>27</v>
      </c>
      <c r="J44" s="10" t="s">
        <v>39</v>
      </c>
      <c r="K44" s="10">
        <f t="shared" si="7"/>
        <v>15</v>
      </c>
      <c r="L44" s="10"/>
      <c r="M44" s="10">
        <f t="shared" si="7"/>
        <v>158</v>
      </c>
      <c r="N44" s="10">
        <f t="shared" si="7"/>
        <v>137</v>
      </c>
      <c r="O44" s="10">
        <f t="shared" si="7"/>
        <v>15</v>
      </c>
      <c r="P44" s="10" t="s">
        <v>39</v>
      </c>
      <c r="Q44" s="10">
        <f t="shared" si="7"/>
        <v>6</v>
      </c>
      <c r="R44" s="10">
        <f t="shared" si="7"/>
        <v>19</v>
      </c>
      <c r="S44" s="10">
        <f t="shared" si="7"/>
        <v>1137</v>
      </c>
      <c r="T44" s="10">
        <f t="shared" si="7"/>
        <v>208</v>
      </c>
      <c r="U44" s="10" t="s">
        <v>39</v>
      </c>
      <c r="V44" s="10">
        <f t="shared" si="7"/>
        <v>929</v>
      </c>
      <c r="W44" s="11"/>
      <c r="X44" s="11"/>
      <c r="Y44" s="11"/>
      <c r="Z44" s="11"/>
      <c r="AA44" s="11"/>
      <c r="AB44" s="11"/>
      <c r="AC44" s="11"/>
      <c r="AD44" s="11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</row>
    <row r="45" spans="1:62" s="16" customFormat="1" ht="11.25" customHeight="1">
      <c r="A45" s="11"/>
      <c r="B45" s="45" t="s">
        <v>25</v>
      </c>
      <c r="C45" s="46"/>
      <c r="D45" s="11"/>
      <c r="E45" s="27">
        <f>SUM(E39:E41)</f>
        <v>2164</v>
      </c>
      <c r="F45" s="10">
        <f aca="true" t="shared" si="8" ref="F45:V45">SUM(F39:F41)</f>
        <v>171</v>
      </c>
      <c r="G45" s="10">
        <f t="shared" si="8"/>
        <v>167</v>
      </c>
      <c r="H45" s="10">
        <f t="shared" si="8"/>
        <v>130</v>
      </c>
      <c r="I45" s="10">
        <f t="shared" si="8"/>
        <v>20</v>
      </c>
      <c r="J45" s="10" t="s">
        <v>39</v>
      </c>
      <c r="K45" s="10">
        <f t="shared" si="8"/>
        <v>17</v>
      </c>
      <c r="L45" s="10"/>
      <c r="M45" s="10">
        <f t="shared" si="8"/>
        <v>74</v>
      </c>
      <c r="N45" s="10">
        <f t="shared" si="8"/>
        <v>58</v>
      </c>
      <c r="O45" s="10">
        <f t="shared" si="8"/>
        <v>9</v>
      </c>
      <c r="P45" s="10" t="s">
        <v>39</v>
      </c>
      <c r="Q45" s="10">
        <f t="shared" si="8"/>
        <v>7</v>
      </c>
      <c r="R45" s="10">
        <f t="shared" si="8"/>
        <v>4</v>
      </c>
      <c r="S45" s="10">
        <f t="shared" si="8"/>
        <v>1985</v>
      </c>
      <c r="T45" s="10">
        <f t="shared" si="8"/>
        <v>255</v>
      </c>
      <c r="U45" s="10" t="s">
        <v>39</v>
      </c>
      <c r="V45" s="10">
        <f t="shared" si="8"/>
        <v>1730</v>
      </c>
      <c r="W45" s="11"/>
      <c r="X45" s="11"/>
      <c r="Y45" s="11"/>
      <c r="Z45" s="11"/>
      <c r="AA45" s="11"/>
      <c r="AB45" s="11"/>
      <c r="AC45" s="11"/>
      <c r="AD45" s="11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</row>
    <row r="46" spans="1:62" s="16" customFormat="1" ht="11.25" customHeight="1">
      <c r="A46" s="11"/>
      <c r="B46" s="17"/>
      <c r="C46" s="18"/>
      <c r="D46" s="11"/>
      <c r="E46" s="2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11"/>
      <c r="Y46" s="11"/>
      <c r="Z46" s="11"/>
      <c r="AA46" s="11"/>
      <c r="AB46" s="11"/>
      <c r="AC46" s="11"/>
      <c r="AD46" s="11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s="16" customFormat="1" ht="11.25" customHeight="1">
      <c r="A47" s="11"/>
      <c r="B47" s="29" t="s">
        <v>27</v>
      </c>
      <c r="C47" s="29"/>
      <c r="D47" s="11"/>
      <c r="E47" s="27">
        <f>SUM(E48:E62)</f>
        <v>28298</v>
      </c>
      <c r="F47" s="10">
        <f aca="true" t="shared" si="9" ref="F47:V47">SUM(F48:F62)</f>
        <v>4243</v>
      </c>
      <c r="G47" s="10">
        <f t="shared" si="9"/>
        <v>4058</v>
      </c>
      <c r="H47" s="10">
        <f t="shared" si="9"/>
        <v>2943</v>
      </c>
      <c r="I47" s="10">
        <f t="shared" si="9"/>
        <v>994</v>
      </c>
      <c r="J47" s="10">
        <f t="shared" si="9"/>
        <v>2</v>
      </c>
      <c r="K47" s="10">
        <f t="shared" si="9"/>
        <v>119</v>
      </c>
      <c r="L47" s="10"/>
      <c r="M47" s="10">
        <f t="shared" si="9"/>
        <v>2939</v>
      </c>
      <c r="N47" s="10">
        <f t="shared" si="9"/>
        <v>2261</v>
      </c>
      <c r="O47" s="10">
        <f t="shared" si="9"/>
        <v>602</v>
      </c>
      <c r="P47" s="10">
        <f t="shared" si="9"/>
        <v>2</v>
      </c>
      <c r="Q47" s="10">
        <f t="shared" si="9"/>
        <v>74</v>
      </c>
      <c r="R47" s="10">
        <f t="shared" si="9"/>
        <v>185</v>
      </c>
      <c r="S47" s="10">
        <f t="shared" si="9"/>
        <v>23991</v>
      </c>
      <c r="T47" s="10">
        <f t="shared" si="9"/>
        <v>13176</v>
      </c>
      <c r="U47" s="10">
        <f t="shared" si="9"/>
        <v>11</v>
      </c>
      <c r="V47" s="10">
        <f t="shared" si="9"/>
        <v>10804</v>
      </c>
      <c r="W47" s="11"/>
      <c r="X47" s="11"/>
      <c r="Y47" s="11"/>
      <c r="Z47" s="11"/>
      <c r="AA47" s="11"/>
      <c r="AB47" s="11"/>
      <c r="AC47" s="11"/>
      <c r="AD47" s="11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s="16" customFormat="1" ht="11.25" customHeight="1">
      <c r="A48" s="11"/>
      <c r="B48" s="45" t="s">
        <v>8</v>
      </c>
      <c r="C48" s="47"/>
      <c r="D48" s="11" t="s">
        <v>2</v>
      </c>
      <c r="E48" s="27" t="s">
        <v>39</v>
      </c>
      <c r="F48" s="12" t="s">
        <v>39</v>
      </c>
      <c r="G48" s="12" t="s">
        <v>39</v>
      </c>
      <c r="H48" s="12" t="s">
        <v>39</v>
      </c>
      <c r="I48" s="12" t="s">
        <v>39</v>
      </c>
      <c r="J48" s="13" t="s">
        <v>4</v>
      </c>
      <c r="K48" s="13" t="s">
        <v>4</v>
      </c>
      <c r="L48" s="13"/>
      <c r="M48" s="12" t="s">
        <v>39</v>
      </c>
      <c r="N48" s="12" t="s">
        <v>39</v>
      </c>
      <c r="O48" s="12" t="s">
        <v>39</v>
      </c>
      <c r="P48" s="12" t="s">
        <v>4</v>
      </c>
      <c r="Q48" s="12" t="s">
        <v>4</v>
      </c>
      <c r="R48" s="12" t="s">
        <v>4</v>
      </c>
      <c r="S48" s="12" t="s">
        <v>39</v>
      </c>
      <c r="T48" s="12" t="s">
        <v>4</v>
      </c>
      <c r="U48" s="12" t="s">
        <v>4</v>
      </c>
      <c r="V48" s="12" t="s">
        <v>39</v>
      </c>
      <c r="W48" s="11"/>
      <c r="X48" s="11"/>
      <c r="Y48" s="11"/>
      <c r="Z48" s="11"/>
      <c r="AA48" s="11"/>
      <c r="AB48" s="11"/>
      <c r="AC48" s="11"/>
      <c r="AD48" s="11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1:62" s="16" customFormat="1" ht="11.25" customHeight="1">
      <c r="A49" s="11"/>
      <c r="B49" s="45" t="s">
        <v>9</v>
      </c>
      <c r="C49" s="47"/>
      <c r="D49" s="11"/>
      <c r="E49" s="27">
        <v>7</v>
      </c>
      <c r="F49" s="12">
        <v>6</v>
      </c>
      <c r="G49" s="12">
        <v>6</v>
      </c>
      <c r="H49" s="12">
        <v>4</v>
      </c>
      <c r="I49" s="12">
        <v>1</v>
      </c>
      <c r="J49" s="13">
        <v>1</v>
      </c>
      <c r="K49" s="13" t="s">
        <v>4</v>
      </c>
      <c r="L49" s="13"/>
      <c r="M49" s="12">
        <v>6</v>
      </c>
      <c r="N49" s="12">
        <v>4</v>
      </c>
      <c r="O49" s="12">
        <v>1</v>
      </c>
      <c r="P49" s="12">
        <v>1</v>
      </c>
      <c r="Q49" s="12" t="s">
        <v>39</v>
      </c>
      <c r="R49" s="12" t="s">
        <v>39</v>
      </c>
      <c r="S49" s="12">
        <v>1</v>
      </c>
      <c r="T49" s="12">
        <v>1</v>
      </c>
      <c r="U49" s="12" t="s">
        <v>39</v>
      </c>
      <c r="V49" s="12" t="s">
        <v>4</v>
      </c>
      <c r="W49" s="11"/>
      <c r="X49" s="11"/>
      <c r="Y49" s="11"/>
      <c r="Z49" s="11"/>
      <c r="AA49" s="11"/>
      <c r="AB49" s="11"/>
      <c r="AC49" s="11"/>
      <c r="AD49" s="11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s="16" customFormat="1" ht="11.25" customHeight="1">
      <c r="A50" s="11"/>
      <c r="B50" s="45" t="s">
        <v>10</v>
      </c>
      <c r="C50" s="47"/>
      <c r="D50" s="11"/>
      <c r="E50" s="27">
        <v>18</v>
      </c>
      <c r="F50" s="12">
        <v>16</v>
      </c>
      <c r="G50" s="12">
        <v>15</v>
      </c>
      <c r="H50" s="12">
        <v>12</v>
      </c>
      <c r="I50" s="12">
        <v>2</v>
      </c>
      <c r="J50" s="13" t="s">
        <v>39</v>
      </c>
      <c r="K50" s="13">
        <v>1</v>
      </c>
      <c r="L50" s="13"/>
      <c r="M50" s="12">
        <v>15</v>
      </c>
      <c r="N50" s="12">
        <v>12</v>
      </c>
      <c r="O50" s="12">
        <v>2</v>
      </c>
      <c r="P50" s="12" t="s">
        <v>4</v>
      </c>
      <c r="Q50" s="12">
        <v>1</v>
      </c>
      <c r="R50" s="12">
        <v>1</v>
      </c>
      <c r="S50" s="12">
        <v>2</v>
      </c>
      <c r="T50" s="12">
        <v>2</v>
      </c>
      <c r="U50" s="12" t="s">
        <v>4</v>
      </c>
      <c r="V50" s="12" t="s">
        <v>4</v>
      </c>
      <c r="W50" s="11"/>
      <c r="X50" s="11"/>
      <c r="Y50" s="11"/>
      <c r="Z50" s="11"/>
      <c r="AA50" s="11"/>
      <c r="AB50" s="11"/>
      <c r="AC50" s="11"/>
      <c r="AD50" s="11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s="16" customFormat="1" ht="11.25" customHeight="1">
      <c r="A51" s="11"/>
      <c r="B51" s="45" t="s">
        <v>11</v>
      </c>
      <c r="C51" s="47"/>
      <c r="D51" s="11"/>
      <c r="E51" s="27">
        <v>37</v>
      </c>
      <c r="F51" s="12">
        <v>30</v>
      </c>
      <c r="G51" s="12">
        <v>28</v>
      </c>
      <c r="H51" s="12">
        <v>25</v>
      </c>
      <c r="I51" s="12">
        <v>2</v>
      </c>
      <c r="J51" s="13" t="s">
        <v>4</v>
      </c>
      <c r="K51" s="13">
        <v>1</v>
      </c>
      <c r="L51" s="13"/>
      <c r="M51" s="12">
        <v>28</v>
      </c>
      <c r="N51" s="12">
        <v>25</v>
      </c>
      <c r="O51" s="12">
        <v>2</v>
      </c>
      <c r="P51" s="12" t="s">
        <v>4</v>
      </c>
      <c r="Q51" s="12">
        <v>1</v>
      </c>
      <c r="R51" s="12">
        <v>2</v>
      </c>
      <c r="S51" s="12">
        <v>7</v>
      </c>
      <c r="T51" s="12">
        <v>7</v>
      </c>
      <c r="U51" s="12" t="s">
        <v>4</v>
      </c>
      <c r="V51" s="12" t="s">
        <v>39</v>
      </c>
      <c r="W51" s="11"/>
      <c r="X51" s="11"/>
      <c r="Y51" s="11"/>
      <c r="Z51" s="11"/>
      <c r="AA51" s="11"/>
      <c r="AB51" s="11"/>
      <c r="AC51" s="11"/>
      <c r="AD51" s="11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s="16" customFormat="1" ht="11.25" customHeight="1">
      <c r="A52" s="11"/>
      <c r="B52" s="45" t="s">
        <v>12</v>
      </c>
      <c r="C52" s="47"/>
      <c r="D52" s="11"/>
      <c r="E52" s="27">
        <v>61</v>
      </c>
      <c r="F52" s="12">
        <v>45</v>
      </c>
      <c r="G52" s="12">
        <v>41</v>
      </c>
      <c r="H52" s="12">
        <v>35</v>
      </c>
      <c r="I52" s="12">
        <v>5</v>
      </c>
      <c r="J52" s="13">
        <v>1</v>
      </c>
      <c r="K52" s="13" t="s">
        <v>39</v>
      </c>
      <c r="L52" s="13"/>
      <c r="M52" s="12">
        <v>39</v>
      </c>
      <c r="N52" s="12">
        <v>33</v>
      </c>
      <c r="O52" s="12">
        <v>5</v>
      </c>
      <c r="P52" s="12">
        <v>1</v>
      </c>
      <c r="Q52" s="12" t="s">
        <v>39</v>
      </c>
      <c r="R52" s="12">
        <v>4</v>
      </c>
      <c r="S52" s="12">
        <v>16</v>
      </c>
      <c r="T52" s="12">
        <v>16</v>
      </c>
      <c r="U52" s="12" t="s">
        <v>39</v>
      </c>
      <c r="V52" s="12" t="s">
        <v>39</v>
      </c>
      <c r="W52" s="11"/>
      <c r="X52" s="11"/>
      <c r="Y52" s="11"/>
      <c r="Z52" s="11"/>
      <c r="AA52" s="11"/>
      <c r="AB52" s="11"/>
      <c r="AC52" s="11"/>
      <c r="AD52" s="11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62" s="16" customFormat="1" ht="11.25" customHeight="1">
      <c r="A53" s="11"/>
      <c r="B53" s="45" t="s">
        <v>13</v>
      </c>
      <c r="C53" s="47"/>
      <c r="D53" s="11"/>
      <c r="E53" s="27">
        <v>187</v>
      </c>
      <c r="F53" s="12">
        <v>137</v>
      </c>
      <c r="G53" s="12">
        <v>120</v>
      </c>
      <c r="H53" s="12">
        <v>99</v>
      </c>
      <c r="I53" s="12">
        <v>21</v>
      </c>
      <c r="J53" s="13" t="s">
        <v>4</v>
      </c>
      <c r="K53" s="13" t="s">
        <v>39</v>
      </c>
      <c r="L53" s="13"/>
      <c r="M53" s="12">
        <v>111</v>
      </c>
      <c r="N53" s="12">
        <v>92</v>
      </c>
      <c r="O53" s="12">
        <v>19</v>
      </c>
      <c r="P53" s="12" t="s">
        <v>4</v>
      </c>
      <c r="Q53" s="12" t="s">
        <v>39</v>
      </c>
      <c r="R53" s="12">
        <v>17</v>
      </c>
      <c r="S53" s="12">
        <v>50</v>
      </c>
      <c r="T53" s="12">
        <v>40</v>
      </c>
      <c r="U53" s="12" t="s">
        <v>4</v>
      </c>
      <c r="V53" s="12">
        <v>10</v>
      </c>
      <c r="W53" s="11"/>
      <c r="X53" s="11"/>
      <c r="Y53" s="11"/>
      <c r="Z53" s="11"/>
      <c r="AA53" s="11"/>
      <c r="AB53" s="11"/>
      <c r="AC53" s="11"/>
      <c r="AD53" s="11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  <row r="54" spans="1:62" s="16" customFormat="1" ht="11.25" customHeight="1">
      <c r="A54" s="11"/>
      <c r="B54" s="45" t="s">
        <v>14</v>
      </c>
      <c r="C54" s="47"/>
      <c r="D54" s="11"/>
      <c r="E54" s="27">
        <v>437</v>
      </c>
      <c r="F54" s="12">
        <v>343</v>
      </c>
      <c r="G54" s="12">
        <v>321</v>
      </c>
      <c r="H54" s="12">
        <v>270</v>
      </c>
      <c r="I54" s="12">
        <v>45</v>
      </c>
      <c r="J54" s="13" t="s">
        <v>4</v>
      </c>
      <c r="K54" s="13">
        <v>6</v>
      </c>
      <c r="L54" s="13"/>
      <c r="M54" s="12">
        <v>283</v>
      </c>
      <c r="N54" s="12">
        <v>243</v>
      </c>
      <c r="O54" s="12">
        <v>36</v>
      </c>
      <c r="P54" s="12" t="s">
        <v>4</v>
      </c>
      <c r="Q54" s="12">
        <v>4</v>
      </c>
      <c r="R54" s="12">
        <v>22</v>
      </c>
      <c r="S54" s="12">
        <v>93</v>
      </c>
      <c r="T54" s="12">
        <v>78</v>
      </c>
      <c r="U54" s="12" t="s">
        <v>39</v>
      </c>
      <c r="V54" s="12">
        <v>15</v>
      </c>
      <c r="W54" s="11"/>
      <c r="X54" s="11"/>
      <c r="Y54" s="11"/>
      <c r="Z54" s="11"/>
      <c r="AA54" s="11"/>
      <c r="AB54" s="11"/>
      <c r="AC54" s="11"/>
      <c r="AD54" s="11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1:62" s="16" customFormat="1" ht="11.25" customHeight="1">
      <c r="A55" s="11"/>
      <c r="B55" s="45" t="s">
        <v>15</v>
      </c>
      <c r="C55" s="47"/>
      <c r="D55" s="11"/>
      <c r="E55" s="27">
        <v>820</v>
      </c>
      <c r="F55" s="12">
        <v>606</v>
      </c>
      <c r="G55" s="12">
        <v>576</v>
      </c>
      <c r="H55" s="12">
        <v>477</v>
      </c>
      <c r="I55" s="12">
        <v>85</v>
      </c>
      <c r="J55" s="13" t="s">
        <v>39</v>
      </c>
      <c r="K55" s="13">
        <v>14</v>
      </c>
      <c r="L55" s="13"/>
      <c r="M55" s="12">
        <v>489</v>
      </c>
      <c r="N55" s="12">
        <v>406</v>
      </c>
      <c r="O55" s="12">
        <v>72</v>
      </c>
      <c r="P55" s="12" t="s">
        <v>39</v>
      </c>
      <c r="Q55" s="12">
        <v>11</v>
      </c>
      <c r="R55" s="12">
        <v>30</v>
      </c>
      <c r="S55" s="12">
        <v>213</v>
      </c>
      <c r="T55" s="12">
        <v>168</v>
      </c>
      <c r="U55" s="12">
        <v>1</v>
      </c>
      <c r="V55" s="12">
        <v>44</v>
      </c>
      <c r="W55" s="11"/>
      <c r="X55" s="11"/>
      <c r="Y55" s="11"/>
      <c r="Z55" s="11"/>
      <c r="AA55" s="11"/>
      <c r="AB55" s="11"/>
      <c r="AC55" s="11"/>
      <c r="AD55" s="11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 s="16" customFormat="1" ht="11.25" customHeight="1">
      <c r="A56" s="11"/>
      <c r="B56" s="45" t="s">
        <v>16</v>
      </c>
      <c r="C56" s="47"/>
      <c r="D56" s="11"/>
      <c r="E56" s="27">
        <v>1309</v>
      </c>
      <c r="F56" s="12">
        <v>766</v>
      </c>
      <c r="G56" s="12">
        <v>725</v>
      </c>
      <c r="H56" s="12">
        <v>612</v>
      </c>
      <c r="I56" s="12">
        <v>103</v>
      </c>
      <c r="J56" s="13" t="s">
        <v>4</v>
      </c>
      <c r="K56" s="13">
        <v>10</v>
      </c>
      <c r="L56" s="13"/>
      <c r="M56" s="12">
        <v>599</v>
      </c>
      <c r="N56" s="12">
        <v>521</v>
      </c>
      <c r="O56" s="12">
        <v>70</v>
      </c>
      <c r="P56" s="12" t="s">
        <v>4</v>
      </c>
      <c r="Q56" s="12">
        <v>8</v>
      </c>
      <c r="R56" s="12">
        <v>41</v>
      </c>
      <c r="S56" s="12">
        <v>541</v>
      </c>
      <c r="T56" s="12">
        <v>431</v>
      </c>
      <c r="U56" s="12" t="s">
        <v>39</v>
      </c>
      <c r="V56" s="12">
        <v>110</v>
      </c>
      <c r="W56" s="11"/>
      <c r="X56" s="11"/>
      <c r="Y56" s="11"/>
      <c r="Z56" s="11"/>
      <c r="AA56" s="11"/>
      <c r="AB56" s="11"/>
      <c r="AC56" s="11"/>
      <c r="AD56" s="11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</row>
    <row r="57" spans="1:62" s="16" customFormat="1" ht="11.25" customHeight="1">
      <c r="A57" s="11"/>
      <c r="B57" s="45" t="s">
        <v>17</v>
      </c>
      <c r="C57" s="47"/>
      <c r="D57" s="11"/>
      <c r="E57" s="27">
        <v>2150</v>
      </c>
      <c r="F57" s="12">
        <v>772</v>
      </c>
      <c r="G57" s="12">
        <v>737</v>
      </c>
      <c r="H57" s="12">
        <v>540</v>
      </c>
      <c r="I57" s="12">
        <v>172</v>
      </c>
      <c r="J57" s="13" t="s">
        <v>4</v>
      </c>
      <c r="K57" s="13">
        <v>25</v>
      </c>
      <c r="L57" s="13"/>
      <c r="M57" s="12">
        <v>552</v>
      </c>
      <c r="N57" s="12">
        <v>413</v>
      </c>
      <c r="O57" s="12">
        <v>123</v>
      </c>
      <c r="P57" s="12" t="s">
        <v>4</v>
      </c>
      <c r="Q57" s="12">
        <v>16</v>
      </c>
      <c r="R57" s="12">
        <v>35</v>
      </c>
      <c r="S57" s="12">
        <v>1376</v>
      </c>
      <c r="T57" s="12">
        <v>1081</v>
      </c>
      <c r="U57" s="12">
        <v>1</v>
      </c>
      <c r="V57" s="12">
        <v>294</v>
      </c>
      <c r="W57" s="11"/>
      <c r="X57" s="11"/>
      <c r="Y57" s="11"/>
      <c r="Z57" s="11"/>
      <c r="AA57" s="11"/>
      <c r="AB57" s="11"/>
      <c r="AC57" s="11"/>
      <c r="AD57" s="11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</row>
    <row r="58" spans="1:62" s="16" customFormat="1" ht="11.25" customHeight="1">
      <c r="A58" s="11"/>
      <c r="B58" s="45" t="s">
        <v>18</v>
      </c>
      <c r="C58" s="47"/>
      <c r="D58" s="11"/>
      <c r="E58" s="27">
        <v>3559</v>
      </c>
      <c r="F58" s="12">
        <v>628</v>
      </c>
      <c r="G58" s="12">
        <v>615</v>
      </c>
      <c r="H58" s="12">
        <v>396</v>
      </c>
      <c r="I58" s="12">
        <v>202</v>
      </c>
      <c r="J58" s="13" t="s">
        <v>4</v>
      </c>
      <c r="K58" s="13">
        <v>17</v>
      </c>
      <c r="L58" s="13"/>
      <c r="M58" s="12">
        <v>417</v>
      </c>
      <c r="N58" s="12">
        <v>280</v>
      </c>
      <c r="O58" s="12">
        <v>127</v>
      </c>
      <c r="P58" s="12" t="s">
        <v>39</v>
      </c>
      <c r="Q58" s="12">
        <v>10</v>
      </c>
      <c r="R58" s="12">
        <v>13</v>
      </c>
      <c r="S58" s="12">
        <v>2925</v>
      </c>
      <c r="T58" s="12">
        <v>2195</v>
      </c>
      <c r="U58" s="12" t="s">
        <v>39</v>
      </c>
      <c r="V58" s="12">
        <v>730</v>
      </c>
      <c r="W58" s="11"/>
      <c r="X58" s="11"/>
      <c r="Y58" s="11"/>
      <c r="Z58" s="11"/>
      <c r="AA58" s="11"/>
      <c r="AB58" s="11"/>
      <c r="AC58" s="11"/>
      <c r="AD58" s="11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</row>
    <row r="59" spans="1:62" s="16" customFormat="1" ht="11.25" customHeight="1">
      <c r="A59" s="11"/>
      <c r="B59" s="45" t="s">
        <v>19</v>
      </c>
      <c r="C59" s="47"/>
      <c r="D59" s="11"/>
      <c r="E59" s="27">
        <v>4633</v>
      </c>
      <c r="F59" s="12">
        <v>389</v>
      </c>
      <c r="G59" s="12">
        <v>381</v>
      </c>
      <c r="H59" s="12">
        <v>213</v>
      </c>
      <c r="I59" s="12">
        <v>152</v>
      </c>
      <c r="J59" s="13" t="s">
        <v>4</v>
      </c>
      <c r="K59" s="13">
        <v>16</v>
      </c>
      <c r="L59" s="13"/>
      <c r="M59" s="12">
        <v>205</v>
      </c>
      <c r="N59" s="12">
        <v>122</v>
      </c>
      <c r="O59" s="12">
        <v>72</v>
      </c>
      <c r="P59" s="12" t="s">
        <v>4</v>
      </c>
      <c r="Q59" s="12">
        <v>11</v>
      </c>
      <c r="R59" s="12">
        <v>8</v>
      </c>
      <c r="S59" s="12">
        <v>4235</v>
      </c>
      <c r="T59" s="12">
        <v>3001</v>
      </c>
      <c r="U59" s="12">
        <v>3</v>
      </c>
      <c r="V59" s="12">
        <v>1231</v>
      </c>
      <c r="W59" s="11"/>
      <c r="X59" s="11"/>
      <c r="Y59" s="11"/>
      <c r="Z59" s="11"/>
      <c r="AA59" s="11"/>
      <c r="AB59" s="11"/>
      <c r="AC59" s="11"/>
      <c r="AD59" s="11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</row>
    <row r="60" spans="1:62" s="16" customFormat="1" ht="11.25" customHeight="1">
      <c r="A60" s="11"/>
      <c r="B60" s="45" t="s">
        <v>20</v>
      </c>
      <c r="C60" s="47"/>
      <c r="D60" s="11"/>
      <c r="E60" s="27">
        <v>5423</v>
      </c>
      <c r="F60" s="12">
        <v>287</v>
      </c>
      <c r="G60" s="12">
        <v>284</v>
      </c>
      <c r="H60" s="12">
        <v>151</v>
      </c>
      <c r="I60" s="12">
        <v>123</v>
      </c>
      <c r="J60" s="13" t="s">
        <v>4</v>
      </c>
      <c r="K60" s="13">
        <v>10</v>
      </c>
      <c r="L60" s="13"/>
      <c r="M60" s="12">
        <v>115</v>
      </c>
      <c r="N60" s="12">
        <v>61</v>
      </c>
      <c r="O60" s="12">
        <v>48</v>
      </c>
      <c r="P60" s="12" t="s">
        <v>4</v>
      </c>
      <c r="Q60" s="12">
        <v>6</v>
      </c>
      <c r="R60" s="12">
        <v>3</v>
      </c>
      <c r="S60" s="12">
        <v>5126</v>
      </c>
      <c r="T60" s="12">
        <v>3104</v>
      </c>
      <c r="U60" s="12" t="s">
        <v>39</v>
      </c>
      <c r="V60" s="12">
        <v>2022</v>
      </c>
      <c r="W60" s="11"/>
      <c r="X60" s="11"/>
      <c r="Y60" s="11"/>
      <c r="Z60" s="11"/>
      <c r="AA60" s="11"/>
      <c r="AB60" s="11"/>
      <c r="AC60" s="11"/>
      <c r="AD60" s="11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</row>
    <row r="61" spans="1:62" s="16" customFormat="1" ht="11.25" customHeight="1">
      <c r="A61" s="11"/>
      <c r="B61" s="45" t="s">
        <v>21</v>
      </c>
      <c r="C61" s="47"/>
      <c r="D61" s="11"/>
      <c r="E61" s="27">
        <v>4656</v>
      </c>
      <c r="F61" s="12">
        <v>154</v>
      </c>
      <c r="G61" s="12">
        <v>153</v>
      </c>
      <c r="H61" s="12">
        <v>81</v>
      </c>
      <c r="I61" s="12">
        <v>57</v>
      </c>
      <c r="J61" s="13" t="s">
        <v>4</v>
      </c>
      <c r="K61" s="13">
        <v>15</v>
      </c>
      <c r="L61" s="13"/>
      <c r="M61" s="12">
        <v>54</v>
      </c>
      <c r="N61" s="12">
        <v>34</v>
      </c>
      <c r="O61" s="12">
        <v>16</v>
      </c>
      <c r="P61" s="12" t="s">
        <v>4</v>
      </c>
      <c r="Q61" s="12">
        <v>4</v>
      </c>
      <c r="R61" s="12">
        <v>1</v>
      </c>
      <c r="S61" s="12">
        <v>4487</v>
      </c>
      <c r="T61" s="12">
        <v>2004</v>
      </c>
      <c r="U61" s="12">
        <v>3</v>
      </c>
      <c r="V61" s="12">
        <v>2480</v>
      </c>
      <c r="W61" s="11"/>
      <c r="X61" s="11"/>
      <c r="Y61" s="11"/>
      <c r="Z61" s="11"/>
      <c r="AA61" s="11"/>
      <c r="AB61" s="11"/>
      <c r="AC61" s="11"/>
      <c r="AD61" s="11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</row>
    <row r="62" spans="1:62" s="16" customFormat="1" ht="11.25" customHeight="1">
      <c r="A62" s="11"/>
      <c r="B62" s="45" t="s">
        <v>22</v>
      </c>
      <c r="C62" s="47"/>
      <c r="D62" s="11"/>
      <c r="E62" s="27">
        <v>5001</v>
      </c>
      <c r="F62" s="12">
        <v>64</v>
      </c>
      <c r="G62" s="12">
        <v>56</v>
      </c>
      <c r="H62" s="12">
        <v>28</v>
      </c>
      <c r="I62" s="12">
        <v>24</v>
      </c>
      <c r="J62" s="13" t="s">
        <v>4</v>
      </c>
      <c r="K62" s="13">
        <v>4</v>
      </c>
      <c r="L62" s="13"/>
      <c r="M62" s="12">
        <v>26</v>
      </c>
      <c r="N62" s="12">
        <v>15</v>
      </c>
      <c r="O62" s="12">
        <v>9</v>
      </c>
      <c r="P62" s="12" t="s">
        <v>39</v>
      </c>
      <c r="Q62" s="12">
        <v>2</v>
      </c>
      <c r="R62" s="12">
        <v>8</v>
      </c>
      <c r="S62" s="12">
        <v>4919</v>
      </c>
      <c r="T62" s="12">
        <v>1048</v>
      </c>
      <c r="U62" s="12">
        <v>3</v>
      </c>
      <c r="V62" s="12">
        <v>3868</v>
      </c>
      <c r="W62" s="11"/>
      <c r="X62" s="11"/>
      <c r="Y62" s="11"/>
      <c r="Z62" s="11"/>
      <c r="AA62" s="11"/>
      <c r="AB62" s="11"/>
      <c r="AC62" s="11"/>
      <c r="AD62" s="11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</row>
    <row r="63" spans="1:62" s="16" customFormat="1" ht="11.25" customHeight="1">
      <c r="A63" s="11" t="s">
        <v>3</v>
      </c>
      <c r="B63" s="11"/>
      <c r="C63" s="11"/>
      <c r="D63" s="11"/>
      <c r="E63" s="27"/>
      <c r="F63" s="12"/>
      <c r="G63" s="12"/>
      <c r="H63" s="12"/>
      <c r="I63" s="12"/>
      <c r="J63" s="13"/>
      <c r="K63" s="13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1"/>
      <c r="X63" s="11"/>
      <c r="Y63" s="11"/>
      <c r="Z63" s="11"/>
      <c r="AA63" s="11"/>
      <c r="AB63" s="11"/>
      <c r="AC63" s="11"/>
      <c r="AD63" s="11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1:62" s="16" customFormat="1" ht="11.25" customHeight="1">
      <c r="A64" s="11"/>
      <c r="B64" s="45" t="s">
        <v>23</v>
      </c>
      <c r="C64" s="47"/>
      <c r="D64" s="11"/>
      <c r="E64" s="27">
        <f>SUM(E65:E66)</f>
        <v>23272</v>
      </c>
      <c r="F64" s="10">
        <f aca="true" t="shared" si="10" ref="F64:V64">SUM(F65:F66)</f>
        <v>1522</v>
      </c>
      <c r="G64" s="10">
        <f t="shared" si="10"/>
        <v>1489</v>
      </c>
      <c r="H64" s="10">
        <f t="shared" si="10"/>
        <v>869</v>
      </c>
      <c r="I64" s="10">
        <f t="shared" si="10"/>
        <v>558</v>
      </c>
      <c r="J64" s="10" t="s">
        <v>39</v>
      </c>
      <c r="K64" s="10">
        <f t="shared" si="10"/>
        <v>62</v>
      </c>
      <c r="L64" s="10"/>
      <c r="M64" s="10">
        <f t="shared" si="10"/>
        <v>817</v>
      </c>
      <c r="N64" s="10">
        <f t="shared" si="10"/>
        <v>512</v>
      </c>
      <c r="O64" s="10">
        <f t="shared" si="10"/>
        <v>272</v>
      </c>
      <c r="P64" s="10" t="s">
        <v>39</v>
      </c>
      <c r="Q64" s="10">
        <f t="shared" si="10"/>
        <v>33</v>
      </c>
      <c r="R64" s="10">
        <f t="shared" si="10"/>
        <v>33</v>
      </c>
      <c r="S64" s="10">
        <f t="shared" si="10"/>
        <v>21692</v>
      </c>
      <c r="T64" s="10">
        <f t="shared" si="10"/>
        <v>11352</v>
      </c>
      <c r="U64" s="10">
        <f t="shared" si="10"/>
        <v>9</v>
      </c>
      <c r="V64" s="10">
        <f t="shared" si="10"/>
        <v>10331</v>
      </c>
      <c r="W64" s="11"/>
      <c r="X64" s="11"/>
      <c r="Y64" s="11"/>
      <c r="Z64" s="11"/>
      <c r="AA64" s="11"/>
      <c r="AB64" s="11"/>
      <c r="AC64" s="11"/>
      <c r="AD64" s="11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</row>
    <row r="65" spans="1:62" s="16" customFormat="1" ht="11.25" customHeight="1">
      <c r="A65" s="11"/>
      <c r="B65" s="45" t="s">
        <v>24</v>
      </c>
      <c r="C65" s="46"/>
      <c r="D65" s="11"/>
      <c r="E65" s="27">
        <f>SUM(E58:E59)</f>
        <v>8192</v>
      </c>
      <c r="F65" s="10">
        <f aca="true" t="shared" si="11" ref="F65:V65">SUM(F58:F59)</f>
        <v>1017</v>
      </c>
      <c r="G65" s="10">
        <f t="shared" si="11"/>
        <v>996</v>
      </c>
      <c r="H65" s="10">
        <f t="shared" si="11"/>
        <v>609</v>
      </c>
      <c r="I65" s="10">
        <f t="shared" si="11"/>
        <v>354</v>
      </c>
      <c r="J65" s="10" t="s">
        <v>39</v>
      </c>
      <c r="K65" s="10">
        <f t="shared" si="11"/>
        <v>33</v>
      </c>
      <c r="L65" s="10"/>
      <c r="M65" s="10">
        <f t="shared" si="11"/>
        <v>622</v>
      </c>
      <c r="N65" s="10">
        <f t="shared" si="11"/>
        <v>402</v>
      </c>
      <c r="O65" s="10">
        <f t="shared" si="11"/>
        <v>199</v>
      </c>
      <c r="P65" s="10" t="s">
        <v>39</v>
      </c>
      <c r="Q65" s="10">
        <f t="shared" si="11"/>
        <v>21</v>
      </c>
      <c r="R65" s="10">
        <f t="shared" si="11"/>
        <v>21</v>
      </c>
      <c r="S65" s="10">
        <f t="shared" si="11"/>
        <v>7160</v>
      </c>
      <c r="T65" s="10">
        <f t="shared" si="11"/>
        <v>5196</v>
      </c>
      <c r="U65" s="10">
        <f t="shared" si="11"/>
        <v>3</v>
      </c>
      <c r="V65" s="10">
        <f t="shared" si="11"/>
        <v>1961</v>
      </c>
      <c r="W65" s="11"/>
      <c r="X65" s="11"/>
      <c r="Y65" s="11"/>
      <c r="Z65" s="11"/>
      <c r="AA65" s="11"/>
      <c r="AB65" s="11"/>
      <c r="AC65" s="11"/>
      <c r="AD65" s="11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</row>
    <row r="66" spans="1:62" s="16" customFormat="1" ht="11.25" customHeight="1">
      <c r="A66" s="14"/>
      <c r="B66" s="41" t="s">
        <v>25</v>
      </c>
      <c r="C66" s="42"/>
      <c r="D66" s="14"/>
      <c r="E66" s="28">
        <f>SUM(E60:E62)</f>
        <v>15080</v>
      </c>
      <c r="F66" s="15">
        <f aca="true" t="shared" si="12" ref="F66:V66">SUM(F60:F62)</f>
        <v>505</v>
      </c>
      <c r="G66" s="15">
        <f t="shared" si="12"/>
        <v>493</v>
      </c>
      <c r="H66" s="15">
        <f t="shared" si="12"/>
        <v>260</v>
      </c>
      <c r="I66" s="15">
        <f t="shared" si="12"/>
        <v>204</v>
      </c>
      <c r="J66" s="15" t="s">
        <v>39</v>
      </c>
      <c r="K66" s="15">
        <f t="shared" si="12"/>
        <v>29</v>
      </c>
      <c r="L66" s="15"/>
      <c r="M66" s="15">
        <f t="shared" si="12"/>
        <v>195</v>
      </c>
      <c r="N66" s="15">
        <f t="shared" si="12"/>
        <v>110</v>
      </c>
      <c r="O66" s="15">
        <f t="shared" si="12"/>
        <v>73</v>
      </c>
      <c r="P66" s="15" t="s">
        <v>39</v>
      </c>
      <c r="Q66" s="15">
        <f t="shared" si="12"/>
        <v>12</v>
      </c>
      <c r="R66" s="15">
        <f t="shared" si="12"/>
        <v>12</v>
      </c>
      <c r="S66" s="15">
        <f t="shared" si="12"/>
        <v>14532</v>
      </c>
      <c r="T66" s="15">
        <f t="shared" si="12"/>
        <v>6156</v>
      </c>
      <c r="U66" s="15">
        <f t="shared" si="12"/>
        <v>6</v>
      </c>
      <c r="V66" s="15">
        <f t="shared" si="12"/>
        <v>8370</v>
      </c>
      <c r="W66" s="11"/>
      <c r="X66" s="11"/>
      <c r="Y66" s="11"/>
      <c r="Z66" s="11"/>
      <c r="AA66" s="11"/>
      <c r="AB66" s="11"/>
      <c r="AC66" s="11"/>
      <c r="AD66" s="11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</row>
    <row r="67" s="3" customFormat="1" ht="11.25" customHeight="1">
      <c r="B67" s="16" t="s">
        <v>28</v>
      </c>
    </row>
  </sheetData>
  <mergeCells count="72">
    <mergeCell ref="A5:C5"/>
    <mergeCell ref="B7:C7"/>
    <mergeCell ref="B8:C8"/>
    <mergeCell ref="B12:C12"/>
    <mergeCell ref="B13:C13"/>
    <mergeCell ref="B14:C14"/>
    <mergeCell ref="B6:C6"/>
    <mergeCell ref="B11:C11"/>
    <mergeCell ref="B10:C10"/>
    <mergeCell ref="B9:C9"/>
    <mergeCell ref="B36:C36"/>
    <mergeCell ref="B38:C38"/>
    <mergeCell ref="B39:C39"/>
    <mergeCell ref="B35:C35"/>
    <mergeCell ref="B37:C37"/>
    <mergeCell ref="B26:C26"/>
    <mergeCell ref="B27:C27"/>
    <mergeCell ref="B28:C28"/>
    <mergeCell ref="B29:C29"/>
    <mergeCell ref="B60:C60"/>
    <mergeCell ref="B61:C61"/>
    <mergeCell ref="B62:C62"/>
    <mergeCell ref="B51:C51"/>
    <mergeCell ref="B52:C52"/>
    <mergeCell ref="B53:C53"/>
    <mergeCell ref="B54:C54"/>
    <mergeCell ref="B33:C33"/>
    <mergeCell ref="B15:C15"/>
    <mergeCell ref="B16:C16"/>
    <mergeCell ref="B18:C18"/>
    <mergeCell ref="B19:C19"/>
    <mergeCell ref="B17:C17"/>
    <mergeCell ref="B30:C30"/>
    <mergeCell ref="B31:C31"/>
    <mergeCell ref="B20:C20"/>
    <mergeCell ref="B22:C22"/>
    <mergeCell ref="B47:C47"/>
    <mergeCell ref="B48:C48"/>
    <mergeCell ref="B49:C49"/>
    <mergeCell ref="B40:C40"/>
    <mergeCell ref="B41:C41"/>
    <mergeCell ref="B43:C43"/>
    <mergeCell ref="B23:C23"/>
    <mergeCell ref="B24:C24"/>
    <mergeCell ref="B57:C57"/>
    <mergeCell ref="B59:C59"/>
    <mergeCell ref="B55:C55"/>
    <mergeCell ref="B58:C58"/>
    <mergeCell ref="B34:C34"/>
    <mergeCell ref="B32:C32"/>
    <mergeCell ref="B50:C50"/>
    <mergeCell ref="B56:C56"/>
    <mergeCell ref="B66:C66"/>
    <mergeCell ref="E2:E4"/>
    <mergeCell ref="F3:F4"/>
    <mergeCell ref="G3:K3"/>
    <mergeCell ref="F2:K2"/>
    <mergeCell ref="B44:C44"/>
    <mergeCell ref="B45:C45"/>
    <mergeCell ref="B64:C64"/>
    <mergeCell ref="B65:C65"/>
    <mergeCell ref="A2:D4"/>
    <mergeCell ref="B1:C1"/>
    <mergeCell ref="R3:R4"/>
    <mergeCell ref="S3:S4"/>
    <mergeCell ref="T3:T4"/>
    <mergeCell ref="S2:V2"/>
    <mergeCell ref="N3:Q3"/>
    <mergeCell ref="U3:U4"/>
    <mergeCell ref="V3:V4"/>
    <mergeCell ref="N2:Q2"/>
    <mergeCell ref="E1:K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2005-11-07T07:58:32Z</cp:lastPrinted>
  <dcterms:created xsi:type="dcterms:W3CDTF">2002-02-20T08:26:46Z</dcterms:created>
  <dcterms:modified xsi:type="dcterms:W3CDTF">2005-11-07T07:58:44Z</dcterms:modified>
  <cp:category/>
  <cp:version/>
  <cp:contentType/>
  <cp:contentStatus/>
</cp:coreProperties>
</file>