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5 教育及び文化（一部情報統計課対応）\施行\"/>
    </mc:Choice>
  </mc:AlternateContent>
  <bookViews>
    <workbookView xWindow="0" yWindow="0" windowWidth="23040" windowHeight="8736" tabRatio="578"/>
  </bookViews>
  <sheets>
    <sheet name="長崎歴史文化博物館　その１" sheetId="94" r:id="rId1"/>
    <sheet name="長崎歴史文化博物館　その２" sheetId="95" r:id="rId2"/>
    <sheet name="長崎歴史文化博物館　その3・4" sheetId="96" r:id="rId3"/>
  </sheets>
  <definedNames>
    <definedName name="_xlnm.Print_Area" localSheetId="1">'長崎歴史文化博物館　その２'!$A$3:$M$21</definedName>
  </definedNames>
  <calcPr calcId="162913"/>
</workbook>
</file>

<file path=xl/calcChain.xml><?xml version="1.0" encoding="utf-8"?>
<calcChain xmlns="http://schemas.openxmlformats.org/spreadsheetml/2006/main">
  <c r="L13" i="95" l="1"/>
  <c r="K13" i="95"/>
  <c r="J13" i="95"/>
  <c r="I13" i="95"/>
  <c r="H13" i="95"/>
  <c r="G13" i="95"/>
  <c r="F13" i="95"/>
  <c r="D13" i="95"/>
  <c r="C26" i="94"/>
  <c r="C25" i="94"/>
  <c r="C24" i="94"/>
  <c r="C23" i="94"/>
  <c r="C22" i="94"/>
  <c r="C21" i="94"/>
  <c r="C20" i="94"/>
  <c r="C19" i="94"/>
  <c r="C18" i="94"/>
  <c r="C17" i="94"/>
  <c r="C16" i="94"/>
  <c r="C15" i="94"/>
  <c r="M13" i="94"/>
  <c r="L13" i="94"/>
  <c r="K13" i="94"/>
  <c r="J13" i="94"/>
  <c r="I13" i="94"/>
  <c r="H13" i="94"/>
  <c r="G13" i="94"/>
  <c r="F13" i="94"/>
  <c r="E13" i="94"/>
  <c r="D13" i="94"/>
  <c r="B13" i="94"/>
  <c r="C13" i="94" l="1"/>
  <c r="E18" i="95"/>
  <c r="E17" i="95"/>
  <c r="E16" i="95"/>
  <c r="E15" i="95"/>
  <c r="E13" i="95" l="1"/>
</calcChain>
</file>

<file path=xl/sharedStrings.xml><?xml version="1.0" encoding="utf-8"?>
<sst xmlns="http://schemas.openxmlformats.org/spreadsheetml/2006/main" count="102" uniqueCount="67">
  <si>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3"/>
  </si>
  <si>
    <t>(単位　　日、人）</t>
    <rPh sb="1" eb="3">
      <t>タンイ</t>
    </rPh>
    <rPh sb="5" eb="6">
      <t>ヒ</t>
    </rPh>
    <rPh sb="7" eb="8">
      <t>ニン</t>
    </rPh>
    <phoneticPr fontId="3"/>
  </si>
  <si>
    <t>総数</t>
    <rPh sb="0" eb="1">
      <t>ソウ</t>
    </rPh>
    <rPh sb="1" eb="2">
      <t>スウ</t>
    </rPh>
    <phoneticPr fontId="3"/>
  </si>
  <si>
    <t>有料</t>
    <rPh sb="0" eb="2">
      <t>ユウリョウ</t>
    </rPh>
    <phoneticPr fontId="3"/>
  </si>
  <si>
    <t>無料</t>
    <rPh sb="0" eb="2">
      <t>ムリョウ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</si>
  <si>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</si>
  <si>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</si>
  <si>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3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</si>
  <si>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3"/>
  </si>
  <si>
    <t>(単位　　件、人）</t>
    <rPh sb="1" eb="3">
      <t>タンイ</t>
    </rPh>
    <rPh sb="5" eb="6">
      <t>ケン</t>
    </rPh>
    <rPh sb="7" eb="8">
      <t>ニン</t>
    </rPh>
    <phoneticPr fontId="3"/>
  </si>
  <si>
    <t>高校生</t>
    <rPh sb="0" eb="3">
      <t>コウコウセイ</t>
    </rPh>
    <phoneticPr fontId="3"/>
  </si>
  <si>
    <t>小・中学生</t>
    <rPh sb="0" eb="1">
      <t>ショウ</t>
    </rPh>
    <rPh sb="2" eb="5">
      <t>チュウガクセイ</t>
    </rPh>
    <phoneticPr fontId="3"/>
  </si>
  <si>
    <t>資料　　長崎歴史文化博物館　　　</t>
    <rPh sb="0" eb="2">
      <t>シリョウ</t>
    </rPh>
    <rPh sb="4" eb="6">
      <t>ナガサキ</t>
    </rPh>
    <rPh sb="6" eb="8">
      <t>レキシ</t>
    </rPh>
    <rPh sb="8" eb="10">
      <t>ブンカ</t>
    </rPh>
    <rPh sb="10" eb="13">
      <t>ハクブツカン</t>
    </rPh>
    <phoneticPr fontId="3"/>
  </si>
  <si>
    <t>開館
日数</t>
    <rPh sb="0" eb="2">
      <t>カイカン</t>
    </rPh>
    <rPh sb="3" eb="5">
      <t>ニッスウ</t>
    </rPh>
    <phoneticPr fontId="3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</si>
  <si>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3"/>
  </si>
  <si>
    <t>年　　度</t>
    <rPh sb="0" eb="1">
      <t>トシ</t>
    </rPh>
    <rPh sb="3" eb="4">
      <t>ド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</si>
  <si>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</si>
  <si>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</si>
  <si>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日数</t>
    <rPh sb="0" eb="2">
      <t>ニッスウ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</si>
  <si>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</si>
  <si>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3"/>
  </si>
  <si>
    <t>(単位　　日、人）</t>
    <rPh sb="1" eb="3">
      <t>タンイ</t>
    </rPh>
    <rPh sb="5" eb="6">
      <t>ニチ</t>
    </rPh>
    <rPh sb="7" eb="8">
      <t>ニン</t>
    </rPh>
    <phoneticPr fontId="3"/>
  </si>
  <si>
    <t>講演会・イベント</t>
    <rPh sb="0" eb="3">
      <t>コウエンカイ</t>
    </rPh>
    <phoneticPr fontId="3"/>
  </si>
  <si>
    <t>講座</t>
    <rPh sb="0" eb="2">
      <t>コウザ</t>
    </rPh>
    <phoneticPr fontId="3"/>
  </si>
  <si>
    <t>常設展関連事業</t>
    <rPh sb="0" eb="2">
      <t>ジョウセツ</t>
    </rPh>
    <rPh sb="2" eb="3">
      <t>テン</t>
    </rPh>
    <rPh sb="3" eb="5">
      <t>カンレン</t>
    </rPh>
    <rPh sb="5" eb="7">
      <t>ジギョウ</t>
    </rPh>
    <phoneticPr fontId="3"/>
  </si>
  <si>
    <t>企画展関連事業</t>
    <rPh sb="0" eb="3">
      <t>キカクテン</t>
    </rPh>
    <rPh sb="3" eb="5">
      <t>カンレン</t>
    </rPh>
    <rPh sb="5" eb="7">
      <t>ジギョウ</t>
    </rPh>
    <phoneticPr fontId="3"/>
  </si>
  <si>
    <t>一般</t>
    <rPh sb="0" eb="2">
      <t>イッパン</t>
    </rPh>
    <phoneticPr fontId="3"/>
  </si>
  <si>
    <t>２月　</t>
    <rPh sb="1" eb="2">
      <t>ガツ</t>
    </rPh>
    <phoneticPr fontId="3"/>
  </si>
  <si>
    <t>３月　</t>
    <rPh sb="1" eb="2">
      <t>ガツ</t>
    </rPh>
    <phoneticPr fontId="3"/>
  </si>
  <si>
    <t>６月　</t>
    <rPh sb="1" eb="2">
      <t>ガツ</t>
    </rPh>
    <phoneticPr fontId="3"/>
  </si>
  <si>
    <t>７月　</t>
    <rPh sb="1" eb="2">
      <t>ガツ</t>
    </rPh>
    <phoneticPr fontId="3"/>
  </si>
  <si>
    <t>８月　</t>
    <rPh sb="1" eb="2">
      <t>ガツ</t>
    </rPh>
    <phoneticPr fontId="3"/>
  </si>
  <si>
    <t>９月　</t>
    <rPh sb="1" eb="2">
      <t>ガツ</t>
    </rPh>
    <phoneticPr fontId="3"/>
  </si>
  <si>
    <t>１０月　</t>
    <rPh sb="2" eb="3">
      <t>ガツ</t>
    </rPh>
    <phoneticPr fontId="3"/>
  </si>
  <si>
    <t>１１月　</t>
    <rPh sb="2" eb="3">
      <t>ガツ</t>
    </rPh>
    <phoneticPr fontId="3"/>
  </si>
  <si>
    <t>１２月　</t>
    <rPh sb="2" eb="3">
      <t>ガツ</t>
    </rPh>
    <phoneticPr fontId="3"/>
  </si>
  <si>
    <t>パスポート等</t>
    <rPh sb="5" eb="6">
      <t>トウ</t>
    </rPh>
    <phoneticPr fontId="3"/>
  </si>
  <si>
    <t>年度　・　月</t>
    <rPh sb="0" eb="1">
      <t>トシ</t>
    </rPh>
    <rPh sb="1" eb="2">
      <t>ド</t>
    </rPh>
    <rPh sb="5" eb="6">
      <t>ツキ</t>
    </rPh>
    <phoneticPr fontId="3"/>
  </si>
  <si>
    <t>有　　　　　　　　　　　　　　　　　　料</t>
    <rPh sb="0" eb="1">
      <t>ユウ</t>
    </rPh>
    <rPh sb="19" eb="20">
      <t>リョウ</t>
    </rPh>
    <phoneticPr fontId="3"/>
  </si>
  <si>
    <t>開　　催
延日数</t>
    <rPh sb="0" eb="1">
      <t>カイ</t>
    </rPh>
    <rPh sb="3" eb="4">
      <t>サイ</t>
    </rPh>
    <rPh sb="5" eb="6">
      <t>ノ</t>
    </rPh>
    <rPh sb="6" eb="8">
      <t>ニッスウ</t>
    </rPh>
    <phoneticPr fontId="3"/>
  </si>
  <si>
    <t>※１　高校生以下無料</t>
    <rPh sb="3" eb="6">
      <t>コウコウセイ</t>
    </rPh>
    <rPh sb="6" eb="8">
      <t>イカ</t>
    </rPh>
    <rPh sb="8" eb="10">
      <t>ムリョウ</t>
    </rPh>
    <phoneticPr fontId="3"/>
  </si>
  <si>
    <t>※2　入場無料</t>
    <rPh sb="3" eb="5">
      <t>ニュウジョウ</t>
    </rPh>
    <rPh sb="5" eb="7">
      <t>ムリョウ</t>
    </rPh>
    <phoneticPr fontId="3"/>
  </si>
  <si>
    <t>５月　</t>
    <rPh sb="1" eb="2">
      <t>ガツ</t>
    </rPh>
    <phoneticPr fontId="3"/>
  </si>
  <si>
    <t>令和元年度　</t>
    <rPh sb="0" eb="3">
      <t>レイワモト</t>
    </rPh>
    <rPh sb="4" eb="5">
      <t>ド</t>
    </rPh>
    <phoneticPr fontId="2"/>
  </si>
  <si>
    <t>２年度　</t>
    <rPh sb="1" eb="3">
      <t>ネンド</t>
    </rPh>
    <rPh sb="2" eb="3">
      <t>ド</t>
    </rPh>
    <phoneticPr fontId="2"/>
  </si>
  <si>
    <t>３年度　</t>
    <rPh sb="1" eb="3">
      <t>ネンド</t>
    </rPh>
    <rPh sb="2" eb="3">
      <t>ド</t>
    </rPh>
    <phoneticPr fontId="3"/>
  </si>
  <si>
    <t>　　令　　和　　元　　年　　度　　</t>
    <rPh sb="2" eb="3">
      <t>レイ</t>
    </rPh>
    <rPh sb="5" eb="6">
      <t>ワ</t>
    </rPh>
    <rPh sb="8" eb="9">
      <t>モト</t>
    </rPh>
    <phoneticPr fontId="5"/>
  </si>
  <si>
    <t>２　　年　　度　　</t>
  </si>
  <si>
    <t>３年度　</t>
    <rPh sb="1" eb="3">
      <t>ネンド</t>
    </rPh>
    <phoneticPr fontId="3"/>
  </si>
  <si>
    <t>令和元年度　</t>
    <rPh sb="0" eb="3">
      <t>レイワモト</t>
    </rPh>
    <phoneticPr fontId="5"/>
  </si>
  <si>
    <t>２年度　</t>
    <rPh sb="1" eb="3">
      <t>ネンド</t>
    </rPh>
    <phoneticPr fontId="5"/>
  </si>
  <si>
    <t>長　崎　歴　史　文　化　博　物　館　の　利　用　状　況</t>
    <rPh sb="20" eb="21">
      <t>リ</t>
    </rPh>
    <rPh sb="22" eb="23">
      <t>ヨウ</t>
    </rPh>
    <rPh sb="24" eb="25">
      <t>ジョウ</t>
    </rPh>
    <rPh sb="26" eb="27">
      <t>キョウ</t>
    </rPh>
    <phoneticPr fontId="3"/>
  </si>
  <si>
    <t>平成３０年度　</t>
    <rPh sb="0" eb="2">
      <t>ヘイセイ</t>
    </rPh>
    <rPh sb="5" eb="6">
      <t>ド</t>
    </rPh>
    <phoneticPr fontId="2"/>
  </si>
  <si>
    <t>４年度　</t>
    <rPh sb="1" eb="3">
      <t>ネンド</t>
    </rPh>
    <rPh sb="2" eb="3">
      <t>ド</t>
    </rPh>
    <phoneticPr fontId="3"/>
  </si>
  <si>
    <t>令和４年４月　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4"/>
  </si>
  <si>
    <t>５年１月　</t>
    <rPh sb="1" eb="2">
      <t>ネン</t>
    </rPh>
    <rPh sb="3" eb="4">
      <t>ガツ</t>
    </rPh>
    <phoneticPr fontId="3"/>
  </si>
  <si>
    <t>(注）長崎県内在住の小・中学生は無料</t>
    <phoneticPr fontId="3"/>
  </si>
  <si>
    <t>平成　　３０　　年　　度　　</t>
    <rPh sb="0" eb="2">
      <t>ヘイセイ</t>
    </rPh>
    <phoneticPr fontId="3"/>
  </si>
  <si>
    <t>３　　年　　度　　</t>
  </si>
  <si>
    <t>４　　年　　度　　</t>
    <phoneticPr fontId="3"/>
  </si>
  <si>
    <t>平成３０年度　</t>
    <rPh sb="0" eb="2">
      <t>ヘイセイ</t>
    </rPh>
    <phoneticPr fontId="3"/>
  </si>
  <si>
    <t>４年度　</t>
    <rPh sb="1" eb="3">
      <t>ネンド</t>
    </rPh>
    <phoneticPr fontId="3"/>
  </si>
  <si>
    <t>ながさき・かもめ今昔　</t>
    <phoneticPr fontId="3"/>
  </si>
  <si>
    <t xml:space="preserve">写真家が捉えた 昭和のこども </t>
    <phoneticPr fontId="3"/>
  </si>
  <si>
    <t>カリグラフィーアート展   ※２</t>
    <phoneticPr fontId="3"/>
  </si>
  <si>
    <t>長崎の黄檗　※1</t>
    <phoneticPr fontId="3"/>
  </si>
  <si>
    <t>(注）令和4年9月18、19日は台風接近により臨時休館</t>
    <rPh sb="3" eb="5">
      <t>レイワ</t>
    </rPh>
    <rPh sb="6" eb="7">
      <t>ネン</t>
    </rPh>
    <rPh sb="8" eb="9">
      <t>ツキ</t>
    </rPh>
    <rPh sb="14" eb="15">
      <t>ニチ</t>
    </rPh>
    <rPh sb="16" eb="20">
      <t>タイフウセッキン</t>
    </rPh>
    <rPh sb="23" eb="27">
      <t>リンジキュウカン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</si>
</sst>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9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0" fontId="6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20" xfId="0" applyFont="1" applyFill="1" applyBorder="1" applyAlignment="1">
      <alignment horizontal="distributed" vertical="center" justifyLastLine="1"/>
    </xf>
    <xf numFmtId="49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wrapText="1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24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0" fillId="0" borderId="22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0" fillId="0" borderId="24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41" fontId="5" fillId="0" borderId="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 applyProtection="1">
      <alignment horizontal="right" vertical="center"/>
    </xf>
  </cellXfs>
  <cellStyles count="7">
    <cellStyle name="桁区切り 2" xfId="1"/>
    <cellStyle name="桁区切り 3" xfId="4"/>
    <cellStyle name="標準" xfId="0" builtinId="0"/>
    <cellStyle name="標準 2" xfId="2"/>
    <cellStyle name="標準 2 2" xfId="5"/>
    <cellStyle name="標準 3" xfId="3"/>
    <cellStyle name="標準 4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="130" zoomScaleNormal="130" workbookViewId="0">
      <selection activeCell="F12" sqref="F12"/>
    </sheetView>
  </sheetViews>
  <sheetFormatPr defaultColWidth="1.33203125" defaultRowHeight="9.6" x14ac:dyDescent="0.2"/>
  <cols>
    <col min="1" max="1" width="9.6640625" style="25" customWidth="1"/>
    <col min="2" max="2" width="5.77734375" style="25" customWidth="1"/>
    <col min="3" max="5" width="7.21875" style="25" customWidth="1"/>
    <col min="6" max="6" width="7.44140625" style="25" customWidth="1"/>
    <col min="7" max="8" width="7.21875" style="25" customWidth="1"/>
    <col min="9" max="9" width="7.44140625" style="25" customWidth="1"/>
    <col min="10" max="11" width="7.21875" style="25" customWidth="1"/>
    <col min="12" max="12" width="7.44140625" style="25" customWidth="1"/>
    <col min="13" max="13" width="7" style="25" customWidth="1"/>
    <col min="14" max="16384" width="1.33203125" style="25"/>
  </cols>
  <sheetData>
    <row r="1" spans="1:13" ht="17.25" customHeight="1" x14ac:dyDescent="0.2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3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13.2" x14ac:dyDescent="0.2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1.25" customHeight="1" thickBot="1" x14ac:dyDescent="0.25">
      <c r="M4" s="22" t="s">
        <v>1</v>
      </c>
    </row>
    <row r="5" spans="1:13" ht="11.25" customHeight="1" x14ac:dyDescent="0.2">
      <c r="A5" s="45" t="s">
        <v>37</v>
      </c>
      <c r="B5" s="48" t="s">
        <v>13</v>
      </c>
      <c r="C5" s="51" t="s">
        <v>2</v>
      </c>
      <c r="D5" s="52" t="s">
        <v>38</v>
      </c>
      <c r="E5" s="53"/>
      <c r="F5" s="53"/>
      <c r="G5" s="53"/>
      <c r="H5" s="53"/>
      <c r="I5" s="53"/>
      <c r="J5" s="53"/>
      <c r="K5" s="53"/>
      <c r="L5" s="54"/>
      <c r="M5" s="55" t="s">
        <v>4</v>
      </c>
    </row>
    <row r="6" spans="1:13" ht="11.25" customHeight="1" x14ac:dyDescent="0.2">
      <c r="A6" s="46"/>
      <c r="B6" s="49"/>
      <c r="C6" s="49"/>
      <c r="D6" s="58" t="s">
        <v>26</v>
      </c>
      <c r="E6" s="59"/>
      <c r="F6" s="60"/>
      <c r="G6" s="58" t="s">
        <v>10</v>
      </c>
      <c r="H6" s="59"/>
      <c r="I6" s="60"/>
      <c r="J6" s="58" t="s">
        <v>11</v>
      </c>
      <c r="K6" s="61"/>
      <c r="L6" s="60"/>
      <c r="M6" s="56"/>
    </row>
    <row r="7" spans="1:13" ht="11.25" customHeight="1" x14ac:dyDescent="0.2">
      <c r="A7" s="47"/>
      <c r="B7" s="50"/>
      <c r="C7" s="50"/>
      <c r="D7" s="8" t="s">
        <v>5</v>
      </c>
      <c r="E7" s="8" t="s">
        <v>6</v>
      </c>
      <c r="F7" s="13" t="s">
        <v>36</v>
      </c>
      <c r="G7" s="8" t="s">
        <v>5</v>
      </c>
      <c r="H7" s="8" t="s">
        <v>6</v>
      </c>
      <c r="I7" s="13" t="s">
        <v>36</v>
      </c>
      <c r="J7" s="8" t="s">
        <v>5</v>
      </c>
      <c r="K7" s="28" t="s">
        <v>6</v>
      </c>
      <c r="L7" s="13" t="s">
        <v>36</v>
      </c>
      <c r="M7" s="57"/>
    </row>
    <row r="8" spans="1:13" ht="6" customHeight="1" x14ac:dyDescent="0.2">
      <c r="A8" s="12"/>
      <c r="B8" s="6"/>
      <c r="C8" s="5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1.25" customHeight="1" x14ac:dyDescent="0.2">
      <c r="A9" s="30" t="s">
        <v>52</v>
      </c>
      <c r="B9" s="4">
        <v>354</v>
      </c>
      <c r="C9" s="3">
        <v>90794</v>
      </c>
      <c r="D9" s="3">
        <v>27723</v>
      </c>
      <c r="E9" s="3">
        <v>18078</v>
      </c>
      <c r="F9" s="3">
        <v>817</v>
      </c>
      <c r="G9" s="3">
        <v>235</v>
      </c>
      <c r="H9" s="3">
        <v>2369</v>
      </c>
      <c r="I9" s="3">
        <v>87</v>
      </c>
      <c r="J9" s="3">
        <v>2800</v>
      </c>
      <c r="K9" s="3">
        <v>24847</v>
      </c>
      <c r="L9" s="3">
        <v>831</v>
      </c>
      <c r="M9" s="3">
        <v>13007</v>
      </c>
    </row>
    <row r="10" spans="1:13" ht="11.25" customHeight="1" x14ac:dyDescent="0.2">
      <c r="A10" s="30" t="s">
        <v>43</v>
      </c>
      <c r="B10" s="4">
        <v>354</v>
      </c>
      <c r="C10" s="3">
        <v>82241</v>
      </c>
      <c r="D10" s="3">
        <v>19575</v>
      </c>
      <c r="E10" s="3">
        <v>16403</v>
      </c>
      <c r="F10" s="3">
        <v>983</v>
      </c>
      <c r="G10" s="3">
        <v>248</v>
      </c>
      <c r="H10" s="3">
        <v>1874</v>
      </c>
      <c r="I10" s="3">
        <v>135</v>
      </c>
      <c r="J10" s="3">
        <v>2642</v>
      </c>
      <c r="K10" s="3">
        <v>24638</v>
      </c>
      <c r="L10" s="3">
        <v>550</v>
      </c>
      <c r="M10" s="3">
        <v>15193</v>
      </c>
    </row>
    <row r="11" spans="1:13" ht="11.25" customHeight="1" x14ac:dyDescent="0.2">
      <c r="A11" s="30" t="s">
        <v>44</v>
      </c>
      <c r="B11" s="4">
        <v>309</v>
      </c>
      <c r="C11" s="3">
        <v>31486</v>
      </c>
      <c r="D11" s="3">
        <v>5560</v>
      </c>
      <c r="E11" s="3">
        <v>3107</v>
      </c>
      <c r="F11" s="3">
        <v>183</v>
      </c>
      <c r="G11" s="3">
        <v>140</v>
      </c>
      <c r="H11" s="3">
        <v>1029</v>
      </c>
      <c r="I11" s="3">
        <v>30</v>
      </c>
      <c r="J11" s="3">
        <v>260</v>
      </c>
      <c r="K11" s="3">
        <v>12939</v>
      </c>
      <c r="L11" s="3">
        <v>39</v>
      </c>
      <c r="M11" s="3">
        <v>8199</v>
      </c>
    </row>
    <row r="12" spans="1:13" ht="11.25" customHeight="1" x14ac:dyDescent="0.2">
      <c r="A12" s="30" t="s">
        <v>45</v>
      </c>
      <c r="B12" s="4">
        <v>341</v>
      </c>
      <c r="C12" s="3">
        <v>43026</v>
      </c>
      <c r="D12" s="3">
        <v>8082</v>
      </c>
      <c r="E12" s="3">
        <v>4073</v>
      </c>
      <c r="F12" s="3">
        <v>237</v>
      </c>
      <c r="G12" s="3">
        <v>247</v>
      </c>
      <c r="H12" s="3">
        <v>2724</v>
      </c>
      <c r="I12" s="3">
        <v>64</v>
      </c>
      <c r="J12" s="3">
        <v>677</v>
      </c>
      <c r="K12" s="3">
        <v>15682</v>
      </c>
      <c r="L12" s="3">
        <v>67</v>
      </c>
      <c r="M12" s="3">
        <v>11173</v>
      </c>
    </row>
    <row r="13" spans="1:13" ht="11.25" customHeight="1" x14ac:dyDescent="0.2">
      <c r="A13" s="39" t="s">
        <v>53</v>
      </c>
      <c r="B13" s="4">
        <f>SUM(B15:B26)</f>
        <v>335</v>
      </c>
      <c r="C13" s="3">
        <f t="shared" ref="C13:M13" si="0">SUM(C15:C26)</f>
        <v>57519</v>
      </c>
      <c r="D13" s="3">
        <f t="shared" si="0"/>
        <v>12703</v>
      </c>
      <c r="E13" s="3">
        <f t="shared" si="0"/>
        <v>6021</v>
      </c>
      <c r="F13" s="3">
        <f t="shared" si="0"/>
        <v>803</v>
      </c>
      <c r="G13" s="3">
        <f t="shared" si="0"/>
        <v>280</v>
      </c>
      <c r="H13" s="3">
        <f t="shared" si="0"/>
        <v>2858</v>
      </c>
      <c r="I13" s="3">
        <f t="shared" si="0"/>
        <v>32</v>
      </c>
      <c r="J13" s="3">
        <f t="shared" si="0"/>
        <v>1337</v>
      </c>
      <c r="K13" s="3">
        <f t="shared" si="0"/>
        <v>22329</v>
      </c>
      <c r="L13" s="3">
        <f t="shared" si="0"/>
        <v>139</v>
      </c>
      <c r="M13" s="3">
        <f t="shared" si="0"/>
        <v>11017</v>
      </c>
    </row>
    <row r="14" spans="1:13" ht="6" customHeight="1" x14ac:dyDescent="0.2">
      <c r="A14" s="12"/>
      <c r="B14" s="76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1.25" customHeight="1" x14ac:dyDescent="0.2">
      <c r="A15" s="77" t="s">
        <v>54</v>
      </c>
      <c r="B15" s="76">
        <v>28</v>
      </c>
      <c r="C15" s="5">
        <f>SUM(D15:M15)</f>
        <v>1727</v>
      </c>
      <c r="D15" s="2">
        <v>655</v>
      </c>
      <c r="E15" s="2">
        <v>316</v>
      </c>
      <c r="F15" s="2">
        <v>7</v>
      </c>
      <c r="G15" s="2">
        <v>12</v>
      </c>
      <c r="H15" s="2">
        <v>29</v>
      </c>
      <c r="I15" s="2">
        <v>0</v>
      </c>
      <c r="J15" s="2">
        <v>92</v>
      </c>
      <c r="K15" s="2">
        <v>330</v>
      </c>
      <c r="L15" s="78">
        <v>0</v>
      </c>
      <c r="M15" s="2">
        <v>286</v>
      </c>
    </row>
    <row r="16" spans="1:13" ht="11.25" customHeight="1" x14ac:dyDescent="0.2">
      <c r="A16" s="18" t="s">
        <v>42</v>
      </c>
      <c r="B16" s="76">
        <v>29</v>
      </c>
      <c r="C16" s="5">
        <f t="shared" ref="C16:C26" si="1">SUM(D16:M16)</f>
        <v>4659</v>
      </c>
      <c r="D16" s="2">
        <v>969</v>
      </c>
      <c r="E16" s="2">
        <v>440</v>
      </c>
      <c r="F16" s="2">
        <v>19</v>
      </c>
      <c r="G16" s="2">
        <v>13</v>
      </c>
      <c r="H16" s="2">
        <v>40</v>
      </c>
      <c r="I16" s="2">
        <v>0</v>
      </c>
      <c r="J16" s="2">
        <v>273</v>
      </c>
      <c r="K16" s="2">
        <v>2220</v>
      </c>
      <c r="L16" s="78">
        <v>0</v>
      </c>
      <c r="M16" s="2">
        <v>685</v>
      </c>
    </row>
    <row r="17" spans="1:13" ht="11.25" customHeight="1" x14ac:dyDescent="0.2">
      <c r="A17" s="18" t="s">
        <v>29</v>
      </c>
      <c r="B17" s="76">
        <v>28</v>
      </c>
      <c r="C17" s="5">
        <f t="shared" si="1"/>
        <v>5561</v>
      </c>
      <c r="D17" s="2">
        <v>608</v>
      </c>
      <c r="E17" s="2">
        <v>341</v>
      </c>
      <c r="F17" s="2">
        <v>9</v>
      </c>
      <c r="G17" s="2">
        <v>5</v>
      </c>
      <c r="H17" s="2">
        <v>368</v>
      </c>
      <c r="I17" s="2">
        <v>0</v>
      </c>
      <c r="J17" s="2">
        <v>24</v>
      </c>
      <c r="K17" s="2">
        <v>3162</v>
      </c>
      <c r="L17" s="78">
        <v>0</v>
      </c>
      <c r="M17" s="2">
        <v>1044</v>
      </c>
    </row>
    <row r="18" spans="1:13" ht="11.25" customHeight="1" x14ac:dyDescent="0.2">
      <c r="A18" s="18" t="s">
        <v>30</v>
      </c>
      <c r="B18" s="76">
        <v>29</v>
      </c>
      <c r="C18" s="5">
        <f t="shared" si="1"/>
        <v>2585</v>
      </c>
      <c r="D18" s="2">
        <v>996</v>
      </c>
      <c r="E18" s="2">
        <v>357</v>
      </c>
      <c r="F18" s="2">
        <v>78</v>
      </c>
      <c r="G18" s="2">
        <v>6</v>
      </c>
      <c r="H18" s="2">
        <v>57</v>
      </c>
      <c r="I18" s="2">
        <v>4</v>
      </c>
      <c r="J18" s="2">
        <v>48</v>
      </c>
      <c r="K18" s="2">
        <v>377</v>
      </c>
      <c r="L18" s="78">
        <v>33</v>
      </c>
      <c r="M18" s="2">
        <v>629</v>
      </c>
    </row>
    <row r="19" spans="1:13" ht="11.25" customHeight="1" x14ac:dyDescent="0.2">
      <c r="A19" s="18" t="s">
        <v>31</v>
      </c>
      <c r="B19" s="76">
        <v>29</v>
      </c>
      <c r="C19" s="5">
        <f t="shared" si="1"/>
        <v>3673</v>
      </c>
      <c r="D19" s="2">
        <v>1712</v>
      </c>
      <c r="E19" s="2">
        <v>410</v>
      </c>
      <c r="F19" s="2">
        <v>73</v>
      </c>
      <c r="G19" s="2">
        <v>27</v>
      </c>
      <c r="H19" s="2">
        <v>40</v>
      </c>
      <c r="I19" s="2">
        <v>25</v>
      </c>
      <c r="J19" s="2">
        <v>118</v>
      </c>
      <c r="K19" s="2">
        <v>157</v>
      </c>
      <c r="L19" s="78">
        <v>101</v>
      </c>
      <c r="M19" s="2">
        <v>1010</v>
      </c>
    </row>
    <row r="20" spans="1:13" ht="11.25" customHeight="1" x14ac:dyDescent="0.2">
      <c r="A20" s="18" t="s">
        <v>32</v>
      </c>
      <c r="B20" s="76">
        <v>26</v>
      </c>
      <c r="C20" s="5">
        <f t="shared" si="1"/>
        <v>6152</v>
      </c>
      <c r="D20" s="2">
        <v>702</v>
      </c>
      <c r="E20" s="2">
        <v>439</v>
      </c>
      <c r="F20" s="2">
        <v>29</v>
      </c>
      <c r="G20" s="2">
        <v>37</v>
      </c>
      <c r="H20" s="2">
        <v>491</v>
      </c>
      <c r="I20" s="2">
        <v>0</v>
      </c>
      <c r="J20" s="2">
        <v>53</v>
      </c>
      <c r="K20" s="2">
        <v>3227</v>
      </c>
      <c r="L20" s="78">
        <v>0</v>
      </c>
      <c r="M20" s="2">
        <v>1174</v>
      </c>
    </row>
    <row r="21" spans="1:13" ht="11.25" customHeight="1" x14ac:dyDescent="0.2">
      <c r="A21" s="18" t="s">
        <v>33</v>
      </c>
      <c r="B21" s="76">
        <v>29</v>
      </c>
      <c r="C21" s="5">
        <f t="shared" si="1"/>
        <v>10576</v>
      </c>
      <c r="D21" s="2">
        <v>1125</v>
      </c>
      <c r="E21" s="2">
        <v>516</v>
      </c>
      <c r="F21" s="2">
        <v>222</v>
      </c>
      <c r="G21" s="2">
        <v>60</v>
      </c>
      <c r="H21" s="2">
        <v>319</v>
      </c>
      <c r="I21" s="2">
        <v>0</v>
      </c>
      <c r="J21" s="2">
        <v>190</v>
      </c>
      <c r="K21" s="2">
        <v>5995</v>
      </c>
      <c r="L21" s="78">
        <v>0</v>
      </c>
      <c r="M21" s="2">
        <v>2149</v>
      </c>
    </row>
    <row r="22" spans="1:13" ht="11.25" customHeight="1" x14ac:dyDescent="0.2">
      <c r="A22" s="18" t="s">
        <v>34</v>
      </c>
      <c r="B22" s="76">
        <v>28</v>
      </c>
      <c r="C22" s="5">
        <f t="shared" si="1"/>
        <v>11117</v>
      </c>
      <c r="D22" s="2">
        <v>1508</v>
      </c>
      <c r="E22" s="2">
        <v>692</v>
      </c>
      <c r="F22" s="2">
        <v>164</v>
      </c>
      <c r="G22" s="2">
        <v>43</v>
      </c>
      <c r="H22" s="2">
        <v>832</v>
      </c>
      <c r="I22" s="2">
        <v>0</v>
      </c>
      <c r="J22" s="2">
        <v>225</v>
      </c>
      <c r="K22" s="2">
        <v>5615</v>
      </c>
      <c r="L22" s="78">
        <v>0</v>
      </c>
      <c r="M22" s="2">
        <v>2038</v>
      </c>
    </row>
    <row r="23" spans="1:13" ht="11.25" customHeight="1" x14ac:dyDescent="0.2">
      <c r="A23" s="18" t="s">
        <v>35</v>
      </c>
      <c r="B23" s="76">
        <v>25</v>
      </c>
      <c r="C23" s="5">
        <f t="shared" si="1"/>
        <v>3442</v>
      </c>
      <c r="D23" s="2">
        <v>862</v>
      </c>
      <c r="E23" s="2">
        <v>609</v>
      </c>
      <c r="F23" s="2">
        <v>54</v>
      </c>
      <c r="G23" s="2">
        <v>22</v>
      </c>
      <c r="H23" s="2">
        <v>379</v>
      </c>
      <c r="I23" s="2">
        <v>3</v>
      </c>
      <c r="J23" s="2">
        <v>79</v>
      </c>
      <c r="K23" s="2">
        <v>919</v>
      </c>
      <c r="L23" s="78">
        <v>5</v>
      </c>
      <c r="M23" s="2">
        <v>510</v>
      </c>
    </row>
    <row r="24" spans="1:13" ht="11.25" customHeight="1" x14ac:dyDescent="0.2">
      <c r="A24" s="18" t="s">
        <v>55</v>
      </c>
      <c r="B24" s="76">
        <v>29</v>
      </c>
      <c r="C24" s="5">
        <f t="shared" si="1"/>
        <v>2013</v>
      </c>
      <c r="D24" s="2">
        <v>1072</v>
      </c>
      <c r="E24" s="2">
        <v>422</v>
      </c>
      <c r="F24" s="2">
        <v>37</v>
      </c>
      <c r="G24" s="2">
        <v>15</v>
      </c>
      <c r="H24" s="2">
        <v>3</v>
      </c>
      <c r="I24" s="2">
        <v>0</v>
      </c>
      <c r="J24" s="2">
        <v>64</v>
      </c>
      <c r="K24" s="2">
        <v>26</v>
      </c>
      <c r="L24" s="78">
        <v>0</v>
      </c>
      <c r="M24" s="2">
        <v>374</v>
      </c>
    </row>
    <row r="25" spans="1:13" ht="11.25" customHeight="1" x14ac:dyDescent="0.2">
      <c r="A25" s="77" t="s">
        <v>27</v>
      </c>
      <c r="B25" s="76">
        <v>26</v>
      </c>
      <c r="C25" s="5">
        <f t="shared" si="1"/>
        <v>2721</v>
      </c>
      <c r="D25" s="2">
        <v>1152</v>
      </c>
      <c r="E25" s="2">
        <v>556</v>
      </c>
      <c r="F25" s="2">
        <v>53</v>
      </c>
      <c r="G25" s="2">
        <v>13</v>
      </c>
      <c r="H25" s="2">
        <v>79</v>
      </c>
      <c r="I25" s="2">
        <v>0</v>
      </c>
      <c r="J25" s="2">
        <v>48</v>
      </c>
      <c r="K25" s="2">
        <v>199</v>
      </c>
      <c r="L25" s="79">
        <v>0</v>
      </c>
      <c r="M25" s="2">
        <v>621</v>
      </c>
    </row>
    <row r="26" spans="1:13" ht="11.25" customHeight="1" thickBot="1" x14ac:dyDescent="0.25">
      <c r="A26" s="80" t="s">
        <v>28</v>
      </c>
      <c r="B26" s="81">
        <v>29</v>
      </c>
      <c r="C26" s="82">
        <f t="shared" si="1"/>
        <v>3293</v>
      </c>
      <c r="D26" s="83">
        <v>1342</v>
      </c>
      <c r="E26" s="83">
        <v>923</v>
      </c>
      <c r="F26" s="83">
        <v>58</v>
      </c>
      <c r="G26" s="83">
        <v>27</v>
      </c>
      <c r="H26" s="83">
        <v>221</v>
      </c>
      <c r="I26" s="83">
        <v>0</v>
      </c>
      <c r="J26" s="83">
        <v>123</v>
      </c>
      <c r="K26" s="83">
        <v>102</v>
      </c>
      <c r="L26" s="84">
        <v>0</v>
      </c>
      <c r="M26" s="83">
        <v>497</v>
      </c>
    </row>
    <row r="27" spans="1:13" ht="11.25" customHeight="1" x14ac:dyDescent="0.15">
      <c r="A27" s="10" t="s">
        <v>12</v>
      </c>
      <c r="B27" s="10"/>
      <c r="C27" s="11"/>
      <c r="D27" s="16" t="s">
        <v>56</v>
      </c>
      <c r="E27" s="26"/>
      <c r="F27" s="40"/>
      <c r="G27" s="10"/>
      <c r="H27" s="10"/>
      <c r="I27" s="10"/>
      <c r="J27" s="10"/>
      <c r="L27" s="10"/>
      <c r="M27" s="10"/>
    </row>
    <row r="28" spans="1:13" x14ac:dyDescent="0.2">
      <c r="C28" s="23"/>
      <c r="D28" s="25" t="s">
        <v>66</v>
      </c>
    </row>
    <row r="29" spans="1:13" x14ac:dyDescent="0.2">
      <c r="D29" s="24"/>
    </row>
    <row r="30" spans="1:13" x14ac:dyDescent="0.2">
      <c r="C30" s="23"/>
      <c r="D30" s="24"/>
    </row>
    <row r="31" spans="1:13" x14ac:dyDescent="0.2">
      <c r="C31" s="23"/>
      <c r="D31" s="24"/>
    </row>
    <row r="32" spans="1:13" x14ac:dyDescent="0.2">
      <c r="C32" s="23"/>
      <c r="D32" s="24"/>
    </row>
    <row r="33" spans="3:4" x14ac:dyDescent="0.2">
      <c r="C33" s="23"/>
      <c r="D33" s="24"/>
    </row>
    <row r="34" spans="3:4" x14ac:dyDescent="0.2">
      <c r="C34" s="23"/>
      <c r="D34" s="24"/>
    </row>
    <row r="35" spans="3:4" x14ac:dyDescent="0.2">
      <c r="D35" s="24"/>
    </row>
    <row r="36" spans="3:4" x14ac:dyDescent="0.2">
      <c r="C36" s="23"/>
      <c r="D36" s="24"/>
    </row>
    <row r="37" spans="3:4" x14ac:dyDescent="0.2">
      <c r="C37" s="23"/>
      <c r="D37" s="24"/>
    </row>
    <row r="38" spans="3:4" x14ac:dyDescent="0.2">
      <c r="C38" s="23"/>
      <c r="D38" s="24"/>
    </row>
    <row r="39" spans="3:4" x14ac:dyDescent="0.2">
      <c r="C39" s="23"/>
      <c r="D39" s="24"/>
    </row>
    <row r="40" spans="3:4" x14ac:dyDescent="0.2">
      <c r="C40" s="23"/>
      <c r="D40" s="24"/>
    </row>
  </sheetData>
  <mergeCells count="10">
    <mergeCell ref="A1:M1"/>
    <mergeCell ref="A3:M3"/>
    <mergeCell ref="A5:A7"/>
    <mergeCell ref="B5:B7"/>
    <mergeCell ref="C5:C7"/>
    <mergeCell ref="D5:L5"/>
    <mergeCell ref="M5:M7"/>
    <mergeCell ref="D6:F6"/>
    <mergeCell ref="G6:I6"/>
    <mergeCell ref="J6:L6"/>
  </mergeCells>
  <phoneticPr fontId="3"/>
  <pageMargins left="0.23" right="0.34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145" zoomScaleNormal="145" workbookViewId="0">
      <selection activeCell="D16" sqref="D16"/>
    </sheetView>
  </sheetViews>
  <sheetFormatPr defaultColWidth="1.33203125" defaultRowHeight="9.6" x14ac:dyDescent="0.2"/>
  <cols>
    <col min="1" max="1" width="0.88671875" style="25" customWidth="1"/>
    <col min="2" max="2" width="12.44140625" style="25" customWidth="1"/>
    <col min="3" max="3" width="12.6640625" style="25" customWidth="1"/>
    <col min="4" max="5" width="7.44140625" style="25" customWidth="1"/>
    <col min="6" max="12" width="7.88671875" style="25" customWidth="1"/>
    <col min="13" max="14" width="1.33203125" style="25"/>
    <col min="15" max="15" width="4.44140625" style="25" bestFit="1" customWidth="1"/>
    <col min="16" max="16" width="1.33203125" style="25" customWidth="1"/>
    <col min="17" max="17" width="9" style="25" bestFit="1" customWidth="1"/>
    <col min="18" max="20" width="1.33203125" style="25"/>
    <col min="21" max="21" width="4.44140625" style="25" bestFit="1" customWidth="1"/>
    <col min="22" max="16384" width="1.33203125" style="25"/>
  </cols>
  <sheetData>
    <row r="1" spans="1:13" ht="17.25" customHeight="1" x14ac:dyDescent="0.2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3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13.2" x14ac:dyDescent="0.2">
      <c r="A3" s="44" t="s">
        <v>7</v>
      </c>
      <c r="B3" s="4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ht="11.25" customHeight="1" thickBot="1" x14ac:dyDescent="0.25">
      <c r="B4" s="20"/>
      <c r="C4" s="37"/>
      <c r="L4" s="22" t="s">
        <v>1</v>
      </c>
    </row>
    <row r="5" spans="1:13" ht="11.25" customHeight="1" x14ac:dyDescent="0.2">
      <c r="A5" s="65" t="s">
        <v>8</v>
      </c>
      <c r="B5" s="65"/>
      <c r="C5" s="66"/>
      <c r="D5" s="48" t="s">
        <v>39</v>
      </c>
      <c r="E5" s="51" t="s">
        <v>2</v>
      </c>
      <c r="F5" s="69" t="s">
        <v>3</v>
      </c>
      <c r="G5" s="70"/>
      <c r="H5" s="70"/>
      <c r="I5" s="70"/>
      <c r="J5" s="70"/>
      <c r="K5" s="71"/>
      <c r="L5" s="55" t="s">
        <v>4</v>
      </c>
    </row>
    <row r="6" spans="1:13" ht="11.25" customHeight="1" x14ac:dyDescent="0.2">
      <c r="A6" s="67"/>
      <c r="B6" s="67"/>
      <c r="C6" s="67"/>
      <c r="D6" s="49"/>
      <c r="E6" s="49"/>
      <c r="F6" s="58" t="s">
        <v>26</v>
      </c>
      <c r="G6" s="60"/>
      <c r="H6" s="58" t="s">
        <v>10</v>
      </c>
      <c r="I6" s="60"/>
      <c r="J6" s="58" t="s">
        <v>11</v>
      </c>
      <c r="K6" s="60"/>
      <c r="L6" s="56"/>
    </row>
    <row r="7" spans="1:13" ht="11.25" customHeight="1" x14ac:dyDescent="0.2">
      <c r="A7" s="68"/>
      <c r="B7" s="68"/>
      <c r="C7" s="68"/>
      <c r="D7" s="50"/>
      <c r="E7" s="50"/>
      <c r="F7" s="8" t="s">
        <v>5</v>
      </c>
      <c r="G7" s="8" t="s">
        <v>6</v>
      </c>
      <c r="H7" s="8" t="s">
        <v>5</v>
      </c>
      <c r="I7" s="8" t="s">
        <v>6</v>
      </c>
      <c r="J7" s="8" t="s">
        <v>5</v>
      </c>
      <c r="K7" s="8" t="s">
        <v>6</v>
      </c>
      <c r="L7" s="57"/>
    </row>
    <row r="8" spans="1:13" ht="5.25" customHeight="1" x14ac:dyDescent="0.2">
      <c r="A8" s="30"/>
      <c r="B8" s="30"/>
      <c r="C8" s="12"/>
      <c r="D8" s="6"/>
      <c r="E8" s="5"/>
      <c r="F8" s="2"/>
      <c r="G8" s="2"/>
      <c r="H8" s="2"/>
      <c r="I8" s="2"/>
      <c r="J8" s="2"/>
      <c r="K8" s="2"/>
      <c r="L8" s="2"/>
    </row>
    <row r="9" spans="1:13" ht="11.25" customHeight="1" x14ac:dyDescent="0.2">
      <c r="A9" s="7"/>
      <c r="B9" s="62" t="s">
        <v>57</v>
      </c>
      <c r="C9" s="63"/>
      <c r="D9" s="4">
        <v>214</v>
      </c>
      <c r="E9" s="3">
        <v>53773</v>
      </c>
      <c r="F9" s="3">
        <v>24586</v>
      </c>
      <c r="G9" s="3">
        <v>1996</v>
      </c>
      <c r="H9" s="3">
        <v>89</v>
      </c>
      <c r="I9" s="3">
        <v>0</v>
      </c>
      <c r="J9" s="3">
        <v>5401</v>
      </c>
      <c r="K9" s="3">
        <v>2118</v>
      </c>
      <c r="L9" s="3">
        <v>19583</v>
      </c>
    </row>
    <row r="10" spans="1:13" ht="11.25" customHeight="1" x14ac:dyDescent="0.2">
      <c r="A10" s="7"/>
      <c r="B10" s="62" t="s">
        <v>46</v>
      </c>
      <c r="C10" s="63"/>
      <c r="D10" s="4">
        <v>211</v>
      </c>
      <c r="E10" s="3">
        <v>86231</v>
      </c>
      <c r="F10" s="3">
        <v>23918</v>
      </c>
      <c r="G10" s="3">
        <v>6705</v>
      </c>
      <c r="H10" s="3">
        <v>834</v>
      </c>
      <c r="I10" s="3">
        <v>247</v>
      </c>
      <c r="J10" s="3">
        <v>15053</v>
      </c>
      <c r="K10" s="3">
        <v>4788</v>
      </c>
      <c r="L10" s="3">
        <v>34686</v>
      </c>
    </row>
    <row r="11" spans="1:13" ht="11.25" customHeight="1" x14ac:dyDescent="0.2">
      <c r="A11" s="7"/>
      <c r="B11" s="62" t="s">
        <v>47</v>
      </c>
      <c r="C11" s="63"/>
      <c r="D11" s="4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3" ht="11.25" customHeight="1" x14ac:dyDescent="0.2">
      <c r="A12" s="7"/>
      <c r="B12" s="62" t="s">
        <v>58</v>
      </c>
      <c r="C12" s="63"/>
      <c r="D12" s="4">
        <v>159</v>
      </c>
      <c r="E12" s="3">
        <v>29715</v>
      </c>
      <c r="F12" s="3">
        <v>10248</v>
      </c>
      <c r="G12" s="3">
        <v>5743</v>
      </c>
      <c r="H12" s="3">
        <v>382</v>
      </c>
      <c r="I12" s="3">
        <v>128</v>
      </c>
      <c r="J12" s="3">
        <v>1655</v>
      </c>
      <c r="K12" s="3">
        <v>1340</v>
      </c>
      <c r="L12" s="3">
        <v>10219</v>
      </c>
    </row>
    <row r="13" spans="1:13" ht="11.25" customHeight="1" x14ac:dyDescent="0.2">
      <c r="A13" s="7"/>
      <c r="B13" s="62" t="s">
        <v>59</v>
      </c>
      <c r="C13" s="63"/>
      <c r="D13" s="4">
        <f t="shared" ref="D13:L13" si="0">SUM(D15:D19)</f>
        <v>161</v>
      </c>
      <c r="E13" s="3">
        <f t="shared" si="0"/>
        <v>20966</v>
      </c>
      <c r="F13" s="3">
        <f t="shared" si="0"/>
        <v>4878</v>
      </c>
      <c r="G13" s="3">
        <f t="shared" si="0"/>
        <v>4060</v>
      </c>
      <c r="H13" s="3">
        <f t="shared" si="0"/>
        <v>173</v>
      </c>
      <c r="I13" s="3">
        <f t="shared" si="0"/>
        <v>56</v>
      </c>
      <c r="J13" s="3">
        <f t="shared" si="0"/>
        <v>472</v>
      </c>
      <c r="K13" s="3">
        <f t="shared" si="0"/>
        <v>332</v>
      </c>
      <c r="L13" s="3">
        <f t="shared" si="0"/>
        <v>10995</v>
      </c>
    </row>
    <row r="14" spans="1:13" ht="5.25" customHeight="1" x14ac:dyDescent="0.2">
      <c r="A14" s="30"/>
      <c r="B14" s="39"/>
      <c r="C14" s="12"/>
      <c r="D14" s="76"/>
      <c r="E14" s="5"/>
      <c r="F14" s="2"/>
      <c r="G14" s="2"/>
      <c r="H14" s="2"/>
      <c r="I14" s="2"/>
      <c r="J14" s="2"/>
      <c r="K14" s="2"/>
      <c r="L14" s="2"/>
    </row>
    <row r="15" spans="1:13" ht="19.95" customHeight="1" x14ac:dyDescent="0.2">
      <c r="A15" s="29"/>
      <c r="B15" s="85" t="s">
        <v>64</v>
      </c>
      <c r="C15" s="86"/>
      <c r="D15" s="76">
        <v>35</v>
      </c>
      <c r="E15" s="5">
        <f>SUM(F15:L15)</f>
        <v>5071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5071</v>
      </c>
    </row>
    <row r="16" spans="1:13" ht="19.95" customHeight="1" x14ac:dyDescent="0.2">
      <c r="A16" s="29"/>
      <c r="B16" s="87" t="s">
        <v>62</v>
      </c>
      <c r="C16" s="86"/>
      <c r="D16" s="76">
        <v>41</v>
      </c>
      <c r="E16" s="5">
        <f>SUM(F16:L16)</f>
        <v>7086</v>
      </c>
      <c r="F16" s="2">
        <v>2608</v>
      </c>
      <c r="G16" s="2">
        <v>1754</v>
      </c>
      <c r="H16" s="2">
        <v>147</v>
      </c>
      <c r="I16" s="2">
        <v>39</v>
      </c>
      <c r="J16" s="2">
        <v>440</v>
      </c>
      <c r="K16" s="2">
        <v>278</v>
      </c>
      <c r="L16" s="2">
        <v>1820</v>
      </c>
    </row>
    <row r="17" spans="1:12" ht="19.95" customHeight="1" x14ac:dyDescent="0.2">
      <c r="A17" s="29"/>
      <c r="B17" s="87" t="s">
        <v>65</v>
      </c>
      <c r="C17" s="86"/>
      <c r="D17" s="76">
        <v>41</v>
      </c>
      <c r="E17" s="5">
        <f>SUM(F17:L17)</f>
        <v>5734</v>
      </c>
      <c r="F17" s="2">
        <v>843</v>
      </c>
      <c r="G17" s="2">
        <v>1385</v>
      </c>
      <c r="H17" s="2">
        <v>0</v>
      </c>
      <c r="I17" s="2">
        <v>0</v>
      </c>
      <c r="J17" s="2">
        <v>0</v>
      </c>
      <c r="K17" s="2">
        <v>0</v>
      </c>
      <c r="L17" s="2">
        <v>3506</v>
      </c>
    </row>
    <row r="18" spans="1:12" ht="19.95" customHeight="1" x14ac:dyDescent="0.2">
      <c r="A18" s="29"/>
      <c r="B18" s="87" t="s">
        <v>63</v>
      </c>
      <c r="C18" s="86"/>
      <c r="D18" s="76">
        <v>44</v>
      </c>
      <c r="E18" s="5">
        <f>SUM(F18:L18)</f>
        <v>3075</v>
      </c>
      <c r="F18" s="2">
        <v>1427</v>
      </c>
      <c r="G18" s="2">
        <v>921</v>
      </c>
      <c r="H18" s="2">
        <v>26</v>
      </c>
      <c r="I18" s="2">
        <v>17</v>
      </c>
      <c r="J18" s="2">
        <v>32</v>
      </c>
      <c r="K18" s="2">
        <v>54</v>
      </c>
      <c r="L18" s="2">
        <v>598</v>
      </c>
    </row>
    <row r="19" spans="1:12" ht="11.25" customHeight="1" thickBot="1" x14ac:dyDescent="0.25">
      <c r="A19" s="22"/>
      <c r="B19" s="22"/>
      <c r="C19" s="22"/>
      <c r="D19" s="41"/>
      <c r="E19" s="14"/>
      <c r="F19" s="14"/>
      <c r="G19" s="14"/>
      <c r="H19" s="14"/>
      <c r="I19" s="14"/>
    </row>
    <row r="20" spans="1:12" ht="9.6" customHeight="1" x14ac:dyDescent="0.15">
      <c r="A20" s="15" t="s">
        <v>12</v>
      </c>
      <c r="B20" s="15"/>
      <c r="D20" s="25" t="s">
        <v>40</v>
      </c>
      <c r="I20" s="19"/>
      <c r="J20" s="9"/>
      <c r="K20" s="9"/>
      <c r="L20" s="9"/>
    </row>
    <row r="21" spans="1:12" ht="9.6" customHeight="1" x14ac:dyDescent="0.2">
      <c r="D21" s="25" t="s">
        <v>41</v>
      </c>
    </row>
    <row r="22" spans="1:12" x14ac:dyDescent="0.15">
      <c r="H22" s="10"/>
      <c r="I22" s="10"/>
    </row>
  </sheetData>
  <mergeCells count="19">
    <mergeCell ref="A1:M1"/>
    <mergeCell ref="A3:L3"/>
    <mergeCell ref="A5:C7"/>
    <mergeCell ref="D5:D7"/>
    <mergeCell ref="E5:E7"/>
    <mergeCell ref="F5:K5"/>
    <mergeCell ref="L5:L7"/>
    <mergeCell ref="F6:G6"/>
    <mergeCell ref="H6:I6"/>
    <mergeCell ref="J6:K6"/>
    <mergeCell ref="B16:C16"/>
    <mergeCell ref="B17:C17"/>
    <mergeCell ref="B18:C18"/>
    <mergeCell ref="B9:C9"/>
    <mergeCell ref="B10:C10"/>
    <mergeCell ref="B11:C11"/>
    <mergeCell ref="B13:C13"/>
    <mergeCell ref="B15:C15"/>
    <mergeCell ref="B12:C12"/>
  </mergeCells>
  <phoneticPr fontId="3"/>
  <pageMargins left="0.3" right="0.36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45" zoomScaleNormal="145" workbookViewId="0">
      <selection activeCell="E22" sqref="E22"/>
    </sheetView>
  </sheetViews>
  <sheetFormatPr defaultColWidth="1.33203125" defaultRowHeight="9.6" x14ac:dyDescent="0.2"/>
  <cols>
    <col min="1" max="1" width="9.33203125" style="25" customWidth="1"/>
    <col min="2" max="3" width="7.21875" style="25" customWidth="1"/>
    <col min="4" max="4" width="5" style="25" customWidth="1"/>
    <col min="5" max="5" width="9.33203125" style="25" customWidth="1"/>
    <col min="6" max="13" width="7.21875" style="25" customWidth="1"/>
    <col min="14" max="16384" width="1.33203125" style="25"/>
  </cols>
  <sheetData>
    <row r="1" spans="1:13" ht="17.25" customHeight="1" x14ac:dyDescent="0.2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3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15.75" customHeight="1" x14ac:dyDescent="0.2">
      <c r="A3" s="44" t="s">
        <v>14</v>
      </c>
      <c r="B3" s="44"/>
      <c r="C3" s="44"/>
      <c r="D3" s="32"/>
      <c r="E3" s="44" t="s">
        <v>20</v>
      </c>
      <c r="F3" s="44"/>
      <c r="G3" s="44"/>
      <c r="H3" s="44"/>
      <c r="I3" s="44"/>
      <c r="J3" s="44"/>
      <c r="K3" s="44"/>
      <c r="L3" s="44"/>
      <c r="M3" s="44"/>
    </row>
    <row r="4" spans="1:13" ht="11.25" customHeight="1" thickBot="1" x14ac:dyDescent="0.25">
      <c r="C4" s="12" t="s">
        <v>9</v>
      </c>
      <c r="M4" s="22" t="s">
        <v>21</v>
      </c>
    </row>
    <row r="5" spans="1:13" ht="13.5" customHeight="1" x14ac:dyDescent="0.2">
      <c r="A5" s="72" t="s">
        <v>15</v>
      </c>
      <c r="B5" s="51" t="s">
        <v>16</v>
      </c>
      <c r="C5" s="55" t="s">
        <v>17</v>
      </c>
      <c r="D5" s="7"/>
      <c r="E5" s="72" t="s">
        <v>15</v>
      </c>
      <c r="F5" s="69" t="s">
        <v>22</v>
      </c>
      <c r="G5" s="70"/>
      <c r="H5" s="69" t="s">
        <v>23</v>
      </c>
      <c r="I5" s="70"/>
      <c r="J5" s="69" t="s">
        <v>24</v>
      </c>
      <c r="K5" s="70"/>
      <c r="L5" s="69" t="s">
        <v>25</v>
      </c>
      <c r="M5" s="70"/>
    </row>
    <row r="6" spans="1:13" ht="13.5" customHeight="1" x14ac:dyDescent="0.2">
      <c r="A6" s="73"/>
      <c r="B6" s="74"/>
      <c r="C6" s="75"/>
      <c r="D6" s="7"/>
      <c r="E6" s="73"/>
      <c r="F6" s="8" t="s">
        <v>18</v>
      </c>
      <c r="G6" s="8" t="s">
        <v>19</v>
      </c>
      <c r="H6" s="8" t="s">
        <v>18</v>
      </c>
      <c r="I6" s="8" t="s">
        <v>19</v>
      </c>
      <c r="J6" s="8" t="s">
        <v>18</v>
      </c>
      <c r="K6" s="8" t="s">
        <v>19</v>
      </c>
      <c r="L6" s="8" t="s">
        <v>18</v>
      </c>
      <c r="M6" s="28" t="s">
        <v>19</v>
      </c>
    </row>
    <row r="7" spans="1:13" ht="5.25" customHeight="1" x14ac:dyDescent="0.2">
      <c r="A7" s="33"/>
      <c r="B7" s="34"/>
      <c r="C7" s="35"/>
      <c r="D7" s="7"/>
      <c r="E7" s="33"/>
      <c r="F7" s="7"/>
      <c r="G7" s="7"/>
      <c r="H7" s="7"/>
      <c r="I7" s="7"/>
      <c r="J7" s="7"/>
      <c r="K7" s="7"/>
      <c r="L7" s="7"/>
      <c r="M7" s="7"/>
    </row>
    <row r="8" spans="1:13" ht="15" customHeight="1" x14ac:dyDescent="0.2">
      <c r="A8" s="31" t="s">
        <v>60</v>
      </c>
      <c r="B8" s="4">
        <v>295</v>
      </c>
      <c r="C8" s="3">
        <v>64746</v>
      </c>
      <c r="D8" s="3"/>
      <c r="E8" s="31" t="s">
        <v>60</v>
      </c>
      <c r="F8" s="3">
        <v>130</v>
      </c>
      <c r="G8" s="3">
        <v>61613</v>
      </c>
      <c r="H8" s="3">
        <v>31</v>
      </c>
      <c r="I8" s="3">
        <v>1675</v>
      </c>
      <c r="J8" s="3">
        <v>100</v>
      </c>
      <c r="K8" s="3">
        <v>60143</v>
      </c>
      <c r="L8" s="3">
        <v>36</v>
      </c>
      <c r="M8" s="3">
        <v>2637</v>
      </c>
    </row>
    <row r="9" spans="1:13" ht="15" customHeight="1" x14ac:dyDescent="0.2">
      <c r="A9" s="31" t="s">
        <v>49</v>
      </c>
      <c r="B9" s="4">
        <v>476</v>
      </c>
      <c r="C9" s="3">
        <v>40556</v>
      </c>
      <c r="D9" s="3"/>
      <c r="E9" s="31" t="s">
        <v>49</v>
      </c>
      <c r="F9" s="3">
        <v>165</v>
      </c>
      <c r="G9" s="3">
        <v>59809</v>
      </c>
      <c r="H9" s="3">
        <v>17</v>
      </c>
      <c r="I9" s="3">
        <v>526</v>
      </c>
      <c r="J9" s="3">
        <v>224</v>
      </c>
      <c r="K9" s="3">
        <v>14680</v>
      </c>
      <c r="L9" s="3">
        <v>12</v>
      </c>
      <c r="M9" s="3">
        <v>300</v>
      </c>
    </row>
    <row r="10" spans="1:13" ht="15" customHeight="1" x14ac:dyDescent="0.2">
      <c r="A10" s="31" t="s">
        <v>50</v>
      </c>
      <c r="B10" s="4">
        <v>187</v>
      </c>
      <c r="C10" s="3">
        <v>4992</v>
      </c>
      <c r="D10" s="3"/>
      <c r="E10" s="31" t="s">
        <v>50</v>
      </c>
      <c r="F10" s="3">
        <v>37</v>
      </c>
      <c r="G10" s="3">
        <v>5643</v>
      </c>
      <c r="H10" s="3">
        <v>18</v>
      </c>
      <c r="I10" s="3">
        <v>327</v>
      </c>
      <c r="J10" s="3">
        <v>74</v>
      </c>
      <c r="K10" s="3">
        <v>3001</v>
      </c>
      <c r="L10" s="3">
        <v>0</v>
      </c>
      <c r="M10" s="3">
        <v>0</v>
      </c>
    </row>
    <row r="11" spans="1:13" ht="15" customHeight="1" x14ac:dyDescent="0.2">
      <c r="A11" s="31" t="s">
        <v>48</v>
      </c>
      <c r="B11" s="4">
        <v>215</v>
      </c>
      <c r="C11" s="3">
        <v>13876</v>
      </c>
      <c r="D11" s="3"/>
      <c r="E11" s="38" t="s">
        <v>48</v>
      </c>
      <c r="F11" s="3">
        <v>116</v>
      </c>
      <c r="G11" s="3">
        <v>2165</v>
      </c>
      <c r="H11" s="3">
        <v>40</v>
      </c>
      <c r="I11" s="3">
        <v>395</v>
      </c>
      <c r="J11" s="3">
        <v>45</v>
      </c>
      <c r="K11" s="3">
        <v>2221</v>
      </c>
      <c r="L11" s="3">
        <v>14</v>
      </c>
      <c r="M11" s="3">
        <v>208</v>
      </c>
    </row>
    <row r="12" spans="1:13" ht="15" customHeight="1" thickBot="1" x14ac:dyDescent="0.25">
      <c r="A12" s="88" t="s">
        <v>61</v>
      </c>
      <c r="B12" s="82">
        <v>340</v>
      </c>
      <c r="C12" s="82">
        <v>22494</v>
      </c>
      <c r="D12" s="3"/>
      <c r="E12" s="88" t="s">
        <v>61</v>
      </c>
      <c r="F12" s="89">
        <v>223</v>
      </c>
      <c r="G12" s="89">
        <v>3911</v>
      </c>
      <c r="H12" s="89">
        <v>20</v>
      </c>
      <c r="I12" s="89">
        <v>362</v>
      </c>
      <c r="J12" s="89">
        <v>190</v>
      </c>
      <c r="K12" s="89">
        <v>3546</v>
      </c>
      <c r="L12" s="89">
        <v>20</v>
      </c>
      <c r="M12" s="89">
        <v>1185</v>
      </c>
    </row>
    <row r="13" spans="1:13" ht="11.25" customHeight="1" x14ac:dyDescent="0.15">
      <c r="A13" s="15" t="s">
        <v>12</v>
      </c>
      <c r="B13" s="11"/>
      <c r="C13" s="10"/>
      <c r="D13" s="11"/>
      <c r="E13" s="15" t="s">
        <v>12</v>
      </c>
      <c r="G13" s="11"/>
      <c r="H13" s="16"/>
    </row>
    <row r="14" spans="1:13" ht="11.25" customHeight="1" x14ac:dyDescent="0.15">
      <c r="A14" s="10"/>
      <c r="B14" s="16"/>
      <c r="C14" s="10"/>
      <c r="D14" s="17"/>
      <c r="E14" s="10"/>
    </row>
    <row r="15" spans="1:13" ht="10.5" customHeight="1" x14ac:dyDescent="0.2">
      <c r="A15" s="36"/>
      <c r="B15" s="18"/>
    </row>
    <row r="16" spans="1:13" ht="10.5" customHeight="1" x14ac:dyDescent="0.2"/>
    <row r="17" spans="1:11" ht="10.5" customHeight="1" x14ac:dyDescent="0.2">
      <c r="H17" s="27"/>
      <c r="I17" s="27"/>
      <c r="J17" s="32"/>
      <c r="K17" s="32"/>
    </row>
    <row r="18" spans="1:11" ht="10.5" customHeight="1" x14ac:dyDescent="0.2"/>
    <row r="19" spans="1:11" ht="10.5" customHeight="1" x14ac:dyDescent="0.2"/>
    <row r="20" spans="1:11" ht="10.5" customHeight="1" x14ac:dyDescent="0.2"/>
    <row r="21" spans="1:11" ht="10.5" customHeight="1" x14ac:dyDescent="0.2"/>
    <row r="22" spans="1:11" ht="10.5" customHeight="1" x14ac:dyDescent="0.2"/>
    <row r="23" spans="1:11" ht="10.5" customHeight="1" x14ac:dyDescent="0.2"/>
    <row r="24" spans="1:11" ht="10.5" customHeight="1" x14ac:dyDescent="0.2">
      <c r="A24" s="12"/>
    </row>
    <row r="25" spans="1:11" ht="10.5" customHeight="1" x14ac:dyDescent="0.2">
      <c r="A25" s="12"/>
    </row>
    <row r="26" spans="1:11" ht="10.5" customHeight="1" x14ac:dyDescent="0.2">
      <c r="A26" s="12"/>
    </row>
    <row r="27" spans="1:11" ht="10.5" customHeight="1" x14ac:dyDescent="0.2">
      <c r="A27" s="30"/>
    </row>
    <row r="28" spans="1:11" ht="10.5" customHeight="1" x14ac:dyDescent="0.2"/>
    <row r="29" spans="1:11" ht="10.5" customHeight="1" x14ac:dyDescent="0.2"/>
  </sheetData>
  <mergeCells count="11">
    <mergeCell ref="A1:M1"/>
    <mergeCell ref="A3:C3"/>
    <mergeCell ref="E3:M3"/>
    <mergeCell ref="A5:A6"/>
    <mergeCell ref="B5:B6"/>
    <mergeCell ref="C5:C6"/>
    <mergeCell ref="E5:E6"/>
    <mergeCell ref="F5:G5"/>
    <mergeCell ref="H5:I5"/>
    <mergeCell ref="J5:K5"/>
    <mergeCell ref="L5:M5"/>
  </mergeCells>
  <phoneticPr fontId="3"/>
  <pageMargins left="0.32" right="0.41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長崎歴史文化博物館　その１</vt:lpstr>
      <vt:lpstr>長崎歴史文化博物館　その２</vt:lpstr>
      <vt:lpstr>長崎歴史文化博物館　その3・4</vt:lpstr>
      <vt:lpstr>'長崎歴史文化博物館　その２'!Print_Area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2024-03-07T06:15:15Z</dcterms:modified>
</cp:coreProperties>
</file>